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6405" tabRatio="711" activeTab="0"/>
  </bookViews>
  <sheets>
    <sheet name="120551660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atr">#REF!</definedName>
    <definedName name="colitog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KADR_OUR">#REF!</definedName>
    <definedName name="KASSIR_OUR">#REF!</definedName>
    <definedName name="KASSIR_POST_OUR">#REF!</definedName>
    <definedName name="LAST_DOC_MODIFY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REPORTS_ATR_ACC_2011">#REF!</definedName>
    <definedName name="REPORTS_ATR_PRP">#REF!</definedName>
    <definedName name="REPORTS_FILTER_KBK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HONE">#REF!</definedName>
    <definedName name="USER_POST">#REF!</definedName>
    <definedName name="VED">#REF!</definedName>
    <definedName name="VED_NAME">#REF!</definedName>
  </definedNames>
  <calcPr fullCalcOnLoad="1"/>
</workbook>
</file>

<file path=xl/sharedStrings.xml><?xml version="1.0" encoding="utf-8"?>
<sst xmlns="http://schemas.openxmlformats.org/spreadsheetml/2006/main" count="177" uniqueCount="93">
  <si>
    <t>383</t>
  </si>
  <si>
    <t>КОДЫ</t>
  </si>
  <si>
    <t>Номер счета</t>
  </si>
  <si>
    <t>0503125</t>
  </si>
  <si>
    <t>бюджетного учета</t>
  </si>
  <si>
    <t>Сумма</t>
  </si>
  <si>
    <t>по кредиту</t>
  </si>
  <si>
    <t>по дебету</t>
  </si>
  <si>
    <t>Контрагент</t>
  </si>
  <si>
    <t>код</t>
  </si>
  <si>
    <t>по ОКАТО</t>
  </si>
  <si>
    <t>Код корреспонди-</t>
  </si>
  <si>
    <t xml:space="preserve">рующего счета </t>
  </si>
  <si>
    <t>учета</t>
  </si>
  <si>
    <t xml:space="preserve">бюджетного </t>
  </si>
  <si>
    <t xml:space="preserve">               Дата</t>
  </si>
  <si>
    <t xml:space="preserve">       Код счета бюджетного учета</t>
  </si>
  <si>
    <t xml:space="preserve">                 СПРАВКА</t>
  </si>
  <si>
    <t>7</t>
  </si>
  <si>
    <t>8</t>
  </si>
  <si>
    <t xml:space="preserve">           по консолидируемым  расчетам</t>
  </si>
  <si>
    <t xml:space="preserve"> </t>
  </si>
  <si>
    <t xml:space="preserve">                                  (подпись)                                    (расшифровка подписи)</t>
  </si>
  <si>
    <t xml:space="preserve">                                          (подпись)                                 (расшифровка подписи)</t>
  </si>
  <si>
    <t>элемента бюджета</t>
  </si>
  <si>
    <t xml:space="preserve">Наименование бюджета (публично-правового образования ) </t>
  </si>
  <si>
    <t>Наименование вида деятельности</t>
  </si>
  <si>
    <t xml:space="preserve">Единица измерения:  руб. </t>
  </si>
  <si>
    <t>Форма по ОКУД</t>
  </si>
  <si>
    <t>по ОКЕИ</t>
  </si>
  <si>
    <t>по ОКПО</t>
  </si>
  <si>
    <t>Наименование</t>
  </si>
  <si>
    <t xml:space="preserve">Руководитель      ________________ </t>
  </si>
  <si>
    <t>финансирования дефицита бюджета</t>
  </si>
  <si>
    <t>Глава по БК</t>
  </si>
  <si>
    <t>Главы</t>
  </si>
  <si>
    <t>по БК</t>
  </si>
  <si>
    <t>Периодичность: месячная, годовая</t>
  </si>
  <si>
    <t>`</t>
  </si>
  <si>
    <t xml:space="preserve">Наименование финансового органа; органа, осуществляющего </t>
  </si>
  <si>
    <t>кассовое обслуживание; органа казначейства;</t>
  </si>
  <si>
    <t xml:space="preserve">главного распорядителя, распорядителя, получателя бюджетных средств,   </t>
  </si>
  <si>
    <t xml:space="preserve">главного администратора, администратора доходов бюджета,            </t>
  </si>
  <si>
    <t xml:space="preserve">главного администратора, администратора источников        </t>
  </si>
  <si>
    <t/>
  </si>
  <si>
    <t>120551660</t>
  </si>
  <si>
    <t>Финансовое управление администрации Дубровского района</t>
  </si>
  <si>
    <t>902</t>
  </si>
  <si>
    <t>15212000000</t>
  </si>
  <si>
    <t>05</t>
  </si>
  <si>
    <t>121002151</t>
  </si>
  <si>
    <t>Итого:</t>
  </si>
  <si>
    <t>X</t>
  </si>
  <si>
    <t>Итого</t>
  </si>
  <si>
    <t>в том числе по</t>
  </si>
  <si>
    <t>номеру (коду) счета:</t>
  </si>
  <si>
    <t>15212000</t>
  </si>
  <si>
    <t>5ИП</t>
  </si>
  <si>
    <t>из них:</t>
  </si>
  <si>
    <t>денежные расчеты</t>
  </si>
  <si>
    <t>итог_денежные_рассчёты</t>
  </si>
  <si>
    <t>1ИД</t>
  </si>
  <si>
    <t>2ИД</t>
  </si>
  <si>
    <t>4ИД</t>
  </si>
  <si>
    <t>5ИД</t>
  </si>
  <si>
    <t>неденежные расчеты</t>
  </si>
  <si>
    <t>бюджетная деятельность</t>
  </si>
  <si>
    <t xml:space="preserve"> X</t>
  </si>
  <si>
    <t>812</t>
  </si>
  <si>
    <t>1540100000</t>
  </si>
  <si>
    <t>02</t>
  </si>
  <si>
    <t>930</t>
  </si>
  <si>
    <t>78613040</t>
  </si>
  <si>
    <t xml:space="preserve"> 93020201003100000120551660</t>
  </si>
  <si>
    <t xml:space="preserve"> 93020203024100000120551660</t>
  </si>
  <si>
    <t xml:space="preserve"> 930202040141000000120551660</t>
  </si>
  <si>
    <t xml:space="preserve"> 93020204014100000120551660</t>
  </si>
  <si>
    <t xml:space="preserve">Ведущий специалист    ________________ </t>
  </si>
  <si>
    <t xml:space="preserve"> 93020215001100000120551660</t>
  </si>
  <si>
    <t xml:space="preserve"> 93020215002100000120551660</t>
  </si>
  <si>
    <t xml:space="preserve"> 93020235118100000151551660</t>
  </si>
  <si>
    <t xml:space="preserve"> 93020230024100000120551660</t>
  </si>
  <si>
    <t xml:space="preserve"> 93020240014100000120551660</t>
  </si>
  <si>
    <t>Н.В. Ершова</t>
  </si>
  <si>
    <t>Бюджет Алешинского сельского поселения Дубровского муниципального района Брянской области</t>
  </si>
  <si>
    <t xml:space="preserve"> 93020216001100000120551660</t>
  </si>
  <si>
    <t>О.В. Чивикова</t>
  </si>
  <si>
    <t>на  1 июня 2020 г.</t>
  </si>
  <si>
    <t xml:space="preserve"> 93020235118100000120551660</t>
  </si>
  <si>
    <t>93020225299100000120551660</t>
  </si>
  <si>
    <t>Департамент финансов Брянской области</t>
  </si>
  <si>
    <t>811</t>
  </si>
  <si>
    <t>15000000000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</si>
</sst>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&quot;р.&quot;"/>
    <numFmt numFmtId="173" formatCode="#,##0.00_р_."/>
    <numFmt numFmtId="174" formatCode="[$-FC19]d\ mmmm\ yyyy\ &quot;г.&quot;"/>
    <numFmt numFmtId="175" formatCode="0.00_ ;\-0.00\ "/>
    <numFmt numFmtId="176" formatCode="0_ ;[Red]\-0\ "/>
    <numFmt numFmtId="177" formatCode="#,##0.00_ ;\-#,##0.00\ 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0"/>
      <color indexed="9"/>
      <name val="Arial Cyr"/>
      <family val="0"/>
    </font>
    <font>
      <b/>
      <sz val="8"/>
      <name val="Arial Cyr"/>
      <family val="0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right" indent="1"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4" fillId="0" borderId="21" xfId="0" applyNumberFormat="1" applyFont="1" applyBorder="1" applyAlignment="1">
      <alignment horizontal="left" wrapText="1"/>
    </xf>
    <xf numFmtId="0" fontId="6" fillId="0" borderId="0" xfId="0" applyNumberFormat="1" applyFont="1" applyAlignment="1">
      <alignment shrinkToFit="1"/>
    </xf>
    <xf numFmtId="0" fontId="4" fillId="0" borderId="24" xfId="0" applyNumberFormat="1" applyFont="1" applyBorder="1" applyAlignment="1">
      <alignment horizontal="right" wrapText="1"/>
    </xf>
    <xf numFmtId="39" fontId="4" fillId="0" borderId="25" xfId="0" applyNumberFormat="1" applyFont="1" applyBorder="1" applyAlignment="1">
      <alignment shrinkToFit="1"/>
    </xf>
    <xf numFmtId="14" fontId="4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shrinkToFit="1"/>
    </xf>
    <xf numFmtId="49" fontId="4" fillId="0" borderId="26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39" fontId="7" fillId="0" borderId="25" xfId="0" applyNumberFormat="1" applyFont="1" applyBorder="1" applyAlignment="1">
      <alignment shrinkToFit="1"/>
    </xf>
    <xf numFmtId="0" fontId="4" fillId="0" borderId="29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right" indent="1"/>
    </xf>
    <xf numFmtId="49" fontId="4" fillId="0" borderId="24" xfId="0" applyNumberFormat="1" applyFont="1" applyBorder="1" applyAlignment="1">
      <alignment horizontal="right" indent="1"/>
    </xf>
    <xf numFmtId="0" fontId="4" fillId="0" borderId="30" xfId="0" applyFont="1" applyBorder="1" applyAlignment="1">
      <alignment horizontal="left"/>
    </xf>
    <xf numFmtId="0" fontId="4" fillId="0" borderId="3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CK51"/>
  <sheetViews>
    <sheetView showGridLines="0" showZeros="0" tabSelected="1" zoomScale="145" zoomScaleNormal="145" zoomScalePageLayoutView="0" workbookViewId="0" topLeftCell="A13">
      <selection activeCell="H42" sqref="H42"/>
    </sheetView>
  </sheetViews>
  <sheetFormatPr defaultColWidth="9.00390625" defaultRowHeight="12.75"/>
  <cols>
    <col min="1" max="1" width="0.12890625" style="0" customWidth="1"/>
    <col min="2" max="2" width="38.125" style="0" customWidth="1"/>
    <col min="3" max="3" width="7.75390625" style="0" customWidth="1"/>
    <col min="4" max="4" width="14.75390625" style="0" customWidth="1"/>
    <col min="5" max="5" width="8.75390625" style="0" customWidth="1"/>
    <col min="6" max="6" width="25.75390625" style="2" customWidth="1"/>
    <col min="7" max="7" width="14.25390625" style="2" customWidth="1"/>
    <col min="8" max="8" width="12.875" style="1" customWidth="1"/>
    <col min="9" max="9" width="17.125" style="0" customWidth="1"/>
  </cols>
  <sheetData>
    <row r="1" spans="5:9" ht="16.5" thickBot="1">
      <c r="E1" s="18" t="s">
        <v>17</v>
      </c>
      <c r="H1" s="3"/>
      <c r="I1" s="17" t="s">
        <v>1</v>
      </c>
    </row>
    <row r="2" spans="4:9" ht="15.75">
      <c r="D2" s="19" t="s">
        <v>20</v>
      </c>
      <c r="G2" s="51" t="s">
        <v>28</v>
      </c>
      <c r="H2" s="52"/>
      <c r="I2" s="12" t="s">
        <v>3</v>
      </c>
    </row>
    <row r="3" spans="2:9" ht="17.25" customHeight="1">
      <c r="B3" s="31"/>
      <c r="E3" s="3" t="s">
        <v>87</v>
      </c>
      <c r="F3" s="11"/>
      <c r="G3" s="11"/>
      <c r="H3" s="34" t="s">
        <v>15</v>
      </c>
      <c r="I3" s="41">
        <v>43983</v>
      </c>
    </row>
    <row r="4" spans="2:9" ht="13.5" customHeight="1">
      <c r="B4" s="10" t="s">
        <v>39</v>
      </c>
      <c r="F4" s="15"/>
      <c r="G4" s="15"/>
      <c r="H4" s="20"/>
      <c r="I4" s="27"/>
    </row>
    <row r="5" spans="2:9" ht="9.75" customHeight="1">
      <c r="B5" s="10" t="s">
        <v>40</v>
      </c>
      <c r="F5" s="15"/>
      <c r="G5" s="15"/>
      <c r="H5" s="20"/>
      <c r="I5" s="27"/>
    </row>
    <row r="6" spans="2:9" ht="9.75" customHeight="1">
      <c r="B6" s="10" t="s">
        <v>41</v>
      </c>
      <c r="F6" s="15"/>
      <c r="G6" s="15"/>
      <c r="H6" s="20"/>
      <c r="I6" s="27"/>
    </row>
    <row r="7" spans="2:9" ht="9.75" customHeight="1">
      <c r="B7" s="10" t="s">
        <v>42</v>
      </c>
      <c r="F7" s="15"/>
      <c r="G7" s="15"/>
      <c r="H7" s="20"/>
      <c r="I7" s="27"/>
    </row>
    <row r="8" spans="2:9" ht="9.75" customHeight="1">
      <c r="B8" s="10" t="s">
        <v>43</v>
      </c>
      <c r="F8" s="15"/>
      <c r="G8" s="15"/>
      <c r="H8" s="34" t="s">
        <v>30</v>
      </c>
      <c r="I8" s="42" t="s">
        <v>72</v>
      </c>
    </row>
    <row r="9" spans="2:9" ht="10.5" customHeight="1">
      <c r="B9" s="10" t="s">
        <v>33</v>
      </c>
      <c r="C9" s="53">
        <v>0</v>
      </c>
      <c r="D9" s="53"/>
      <c r="E9" s="53"/>
      <c r="F9" s="53"/>
      <c r="G9" s="53"/>
      <c r="H9" s="34" t="s">
        <v>34</v>
      </c>
      <c r="I9" s="42" t="s">
        <v>71</v>
      </c>
    </row>
    <row r="10" spans="2:9" ht="20.25" customHeight="1">
      <c r="B10" s="10" t="s">
        <v>25</v>
      </c>
      <c r="D10" s="65" t="s">
        <v>84</v>
      </c>
      <c r="E10" s="65"/>
      <c r="F10" s="65"/>
      <c r="G10" s="65"/>
      <c r="H10" s="34" t="s">
        <v>10</v>
      </c>
      <c r="I10" s="43"/>
    </row>
    <row r="11" spans="2:9" ht="14.25" customHeight="1">
      <c r="B11" s="10" t="s">
        <v>26</v>
      </c>
      <c r="C11" s="54" t="s">
        <v>66</v>
      </c>
      <c r="D11" s="54"/>
      <c r="E11" s="54"/>
      <c r="F11" s="54"/>
      <c r="G11" s="54"/>
      <c r="H11" s="20"/>
      <c r="I11" s="13"/>
    </row>
    <row r="12" spans="2:9" ht="9.75" customHeight="1">
      <c r="B12" s="10"/>
      <c r="H12" s="34" t="s">
        <v>16</v>
      </c>
      <c r="I12" s="42" t="s">
        <v>45</v>
      </c>
    </row>
    <row r="13" spans="2:9" ht="12.75" customHeight="1">
      <c r="B13" s="10" t="s">
        <v>37</v>
      </c>
      <c r="F13" s="10"/>
      <c r="G13" s="10"/>
      <c r="H13" s="10"/>
      <c r="I13" s="14"/>
    </row>
    <row r="14" spans="2:9" ht="12" customHeight="1" thickBot="1">
      <c r="B14" s="10" t="s">
        <v>27</v>
      </c>
      <c r="F14" s="10"/>
      <c r="G14" s="10"/>
      <c r="H14" s="34" t="s">
        <v>29</v>
      </c>
      <c r="I14" s="26" t="s">
        <v>0</v>
      </c>
    </row>
    <row r="15" spans="2:9" ht="6" customHeight="1" hidden="1">
      <c r="B15" s="10" t="s">
        <v>21</v>
      </c>
      <c r="F15" s="10"/>
      <c r="G15" s="10"/>
      <c r="H15" s="10"/>
      <c r="I15" s="16"/>
    </row>
    <row r="16" spans="2:9" ht="12.75">
      <c r="B16" s="55" t="s">
        <v>8</v>
      </c>
      <c r="C16" s="56"/>
      <c r="D16" s="56"/>
      <c r="E16" s="57"/>
      <c r="F16" s="21" t="s">
        <v>2</v>
      </c>
      <c r="G16" s="55" t="s">
        <v>5</v>
      </c>
      <c r="H16" s="57"/>
      <c r="I16" s="21" t="s">
        <v>11</v>
      </c>
    </row>
    <row r="17" spans="2:9" ht="12.75">
      <c r="B17" s="58" t="s">
        <v>31</v>
      </c>
      <c r="C17" s="55" t="s">
        <v>9</v>
      </c>
      <c r="D17" s="56"/>
      <c r="E17" s="57"/>
      <c r="F17" s="6" t="s">
        <v>4</v>
      </c>
      <c r="G17" s="21" t="s">
        <v>7</v>
      </c>
      <c r="H17" s="6" t="s">
        <v>6</v>
      </c>
      <c r="I17" s="22" t="s">
        <v>12</v>
      </c>
    </row>
    <row r="18" spans="2:9" ht="7.5" customHeight="1">
      <c r="B18" s="59"/>
      <c r="C18" s="25" t="s">
        <v>35</v>
      </c>
      <c r="D18" s="61" t="s">
        <v>10</v>
      </c>
      <c r="E18" s="63" t="s">
        <v>24</v>
      </c>
      <c r="F18" s="6"/>
      <c r="G18" s="6"/>
      <c r="H18" s="6"/>
      <c r="I18" s="22" t="s">
        <v>14</v>
      </c>
    </row>
    <row r="19" spans="2:9" ht="14.25" customHeight="1">
      <c r="B19" s="60"/>
      <c r="C19" s="22" t="s">
        <v>36</v>
      </c>
      <c r="D19" s="62"/>
      <c r="E19" s="64"/>
      <c r="F19" s="6"/>
      <c r="G19" s="6"/>
      <c r="H19" s="24"/>
      <c r="I19" s="22" t="s">
        <v>13</v>
      </c>
    </row>
    <row r="20" spans="2:9" ht="13.5" thickBot="1">
      <c r="B20" s="28">
        <v>1</v>
      </c>
      <c r="C20" s="17">
        <v>2</v>
      </c>
      <c r="D20" s="29">
        <v>3</v>
      </c>
      <c r="E20" s="30">
        <v>4</v>
      </c>
      <c r="F20" s="8">
        <v>5</v>
      </c>
      <c r="G20" s="8">
        <v>6</v>
      </c>
      <c r="H20" s="5" t="s">
        <v>18</v>
      </c>
      <c r="I20" s="5" t="s">
        <v>19</v>
      </c>
    </row>
    <row r="21" spans="1:9" ht="22.5">
      <c r="A21" s="38">
        <v>9.0215212E+49</v>
      </c>
      <c r="B21" s="37" t="s">
        <v>46</v>
      </c>
      <c r="C21" s="44" t="s">
        <v>47</v>
      </c>
      <c r="D21" s="45" t="s">
        <v>48</v>
      </c>
      <c r="E21" s="46" t="s">
        <v>49</v>
      </c>
      <c r="F21" s="47" t="s">
        <v>85</v>
      </c>
      <c r="G21" s="40">
        <v>0</v>
      </c>
      <c r="H21" s="40">
        <v>10834</v>
      </c>
      <c r="I21" s="48" t="s">
        <v>50</v>
      </c>
    </row>
    <row r="22" spans="1:9" ht="22.5">
      <c r="A22" s="38">
        <v>9.0215212E+49</v>
      </c>
      <c r="B22" s="37" t="s">
        <v>46</v>
      </c>
      <c r="C22" s="44" t="s">
        <v>47</v>
      </c>
      <c r="D22" s="45" t="s">
        <v>48</v>
      </c>
      <c r="E22" s="46" t="s">
        <v>49</v>
      </c>
      <c r="F22" s="47" t="s">
        <v>79</v>
      </c>
      <c r="G22" s="40">
        <v>0</v>
      </c>
      <c r="H22" s="40"/>
      <c r="I22" s="48" t="s">
        <v>50</v>
      </c>
    </row>
    <row r="23" spans="1:9" ht="22.5">
      <c r="A23" s="38"/>
      <c r="B23" s="37" t="s">
        <v>46</v>
      </c>
      <c r="C23" s="44" t="s">
        <v>47</v>
      </c>
      <c r="D23" s="45" t="s">
        <v>48</v>
      </c>
      <c r="E23" s="46" t="s">
        <v>49</v>
      </c>
      <c r="F23" s="47" t="s">
        <v>88</v>
      </c>
      <c r="G23" s="40"/>
      <c r="H23" s="40">
        <v>40439.5</v>
      </c>
      <c r="I23" s="48" t="s">
        <v>50</v>
      </c>
    </row>
    <row r="24" spans="1:9" ht="22.5" customHeight="1" hidden="1">
      <c r="A24" s="38"/>
      <c r="B24" s="37" t="s">
        <v>46</v>
      </c>
      <c r="C24" s="44" t="s">
        <v>47</v>
      </c>
      <c r="D24" s="45" t="s">
        <v>48</v>
      </c>
      <c r="E24" s="46" t="s">
        <v>49</v>
      </c>
      <c r="F24" s="47" t="s">
        <v>74</v>
      </c>
      <c r="G24" s="40"/>
      <c r="H24" s="40"/>
      <c r="I24" s="48" t="s">
        <v>50</v>
      </c>
    </row>
    <row r="25" spans="1:9" ht="21" customHeight="1">
      <c r="A25" s="38"/>
      <c r="B25" s="37" t="s">
        <v>46</v>
      </c>
      <c r="C25" s="44" t="s">
        <v>47</v>
      </c>
      <c r="D25" s="45" t="s">
        <v>48</v>
      </c>
      <c r="E25" s="46" t="s">
        <v>49</v>
      </c>
      <c r="F25" s="47" t="s">
        <v>81</v>
      </c>
      <c r="G25" s="40"/>
      <c r="H25" s="40"/>
      <c r="I25" s="48" t="s">
        <v>50</v>
      </c>
    </row>
    <row r="26" spans="1:9" ht="25.5" customHeight="1">
      <c r="A26" s="38">
        <v>9.0215212E+49</v>
      </c>
      <c r="B26" s="37" t="s">
        <v>46</v>
      </c>
      <c r="C26" s="44" t="s">
        <v>47</v>
      </c>
      <c r="D26" s="45" t="s">
        <v>48</v>
      </c>
      <c r="E26" s="46" t="s">
        <v>49</v>
      </c>
      <c r="F26" s="47" t="s">
        <v>82</v>
      </c>
      <c r="G26" s="40">
        <v>0</v>
      </c>
      <c r="H26" s="40">
        <v>10000</v>
      </c>
      <c r="I26" s="48" t="s">
        <v>50</v>
      </c>
    </row>
    <row r="27" spans="1:9" ht="24" customHeight="1" hidden="1">
      <c r="A27" s="38">
        <v>9.0215212E+49</v>
      </c>
      <c r="B27" s="37" t="s">
        <v>46</v>
      </c>
      <c r="C27" s="44" t="s">
        <v>47</v>
      </c>
      <c r="D27" s="45" t="s">
        <v>48</v>
      </c>
      <c r="E27" s="46" t="s">
        <v>49</v>
      </c>
      <c r="F27" s="47" t="s">
        <v>75</v>
      </c>
      <c r="G27" s="40">
        <v>0</v>
      </c>
      <c r="H27" s="40">
        <v>0</v>
      </c>
      <c r="I27" s="48" t="s">
        <v>50</v>
      </c>
    </row>
    <row r="28" spans="1:9" ht="24" customHeight="1">
      <c r="A28" s="38"/>
      <c r="B28" s="50" t="s">
        <v>90</v>
      </c>
      <c r="C28" s="44" t="s">
        <v>91</v>
      </c>
      <c r="D28" s="45" t="s">
        <v>92</v>
      </c>
      <c r="E28" s="46" t="s">
        <v>49</v>
      </c>
      <c r="F28" s="47" t="s">
        <v>89</v>
      </c>
      <c r="G28" s="40"/>
      <c r="H28" s="40">
        <v>119792</v>
      </c>
      <c r="I28" s="48" t="s">
        <v>50</v>
      </c>
    </row>
    <row r="29" spans="1:9" ht="12.75">
      <c r="A29" s="38" t="s">
        <v>53</v>
      </c>
      <c r="B29" s="39" t="s">
        <v>51</v>
      </c>
      <c r="C29" s="44" t="s">
        <v>52</v>
      </c>
      <c r="D29" s="45" t="s">
        <v>52</v>
      </c>
      <c r="E29" s="46" t="s">
        <v>52</v>
      </c>
      <c r="F29" s="47" t="s">
        <v>67</v>
      </c>
      <c r="G29" s="40">
        <v>0</v>
      </c>
      <c r="H29" s="49">
        <f>SUM(H21+H22+H23+H25+H26+H28)</f>
        <v>181065.5</v>
      </c>
      <c r="I29" s="48" t="s">
        <v>52</v>
      </c>
    </row>
    <row r="30" spans="1:9" ht="2.25" customHeight="1" hidden="1">
      <c r="A30" s="38"/>
      <c r="B30" s="39" t="s">
        <v>54</v>
      </c>
      <c r="C30" s="44" t="s">
        <v>44</v>
      </c>
      <c r="D30" s="45" t="s">
        <v>44</v>
      </c>
      <c r="E30" s="46" t="s">
        <v>44</v>
      </c>
      <c r="F30" s="47" t="s">
        <v>21</v>
      </c>
      <c r="G30" s="40">
        <v>0</v>
      </c>
      <c r="H30" s="40">
        <v>0</v>
      </c>
      <c r="I30" s="48" t="s">
        <v>44</v>
      </c>
    </row>
    <row r="31" spans="1:9" ht="12.75">
      <c r="A31" s="38" t="s">
        <v>57</v>
      </c>
      <c r="B31" s="39" t="s">
        <v>55</v>
      </c>
      <c r="C31" s="44" t="s">
        <v>47</v>
      </c>
      <c r="D31" s="45" t="s">
        <v>56</v>
      </c>
      <c r="E31" s="46" t="s">
        <v>49</v>
      </c>
      <c r="F31" s="47" t="s">
        <v>78</v>
      </c>
      <c r="G31" s="40">
        <v>0</v>
      </c>
      <c r="H31" s="40">
        <f>H21</f>
        <v>10834</v>
      </c>
      <c r="I31" s="48" t="s">
        <v>50</v>
      </c>
    </row>
    <row r="32" spans="1:9" ht="0.75" customHeight="1" hidden="1">
      <c r="A32" s="38"/>
      <c r="B32" s="39" t="s">
        <v>58</v>
      </c>
      <c r="C32" s="44" t="s">
        <v>44</v>
      </c>
      <c r="D32" s="45" t="s">
        <v>44</v>
      </c>
      <c r="E32" s="46" t="s">
        <v>44</v>
      </c>
      <c r="F32" s="47" t="s">
        <v>73</v>
      </c>
      <c r="G32" s="40">
        <v>0</v>
      </c>
      <c r="H32" s="40"/>
      <c r="I32" s="48" t="s">
        <v>44</v>
      </c>
    </row>
    <row r="33" spans="1:9" ht="12.75" customHeight="1">
      <c r="A33" s="38" t="s">
        <v>60</v>
      </c>
      <c r="B33" s="39" t="s">
        <v>59</v>
      </c>
      <c r="C33" s="44" t="s">
        <v>47</v>
      </c>
      <c r="D33" s="45" t="s">
        <v>56</v>
      </c>
      <c r="E33" s="46" t="s">
        <v>49</v>
      </c>
      <c r="F33" s="47" t="s">
        <v>79</v>
      </c>
      <c r="G33" s="40">
        <v>0</v>
      </c>
      <c r="H33" s="40"/>
      <c r="I33" s="48" t="s">
        <v>50</v>
      </c>
    </row>
    <row r="34" spans="1:9" ht="12" customHeight="1">
      <c r="A34" s="38"/>
      <c r="B34" s="39"/>
      <c r="C34" s="44" t="s">
        <v>47</v>
      </c>
      <c r="D34" s="45" t="s">
        <v>56</v>
      </c>
      <c r="E34" s="46" t="s">
        <v>49</v>
      </c>
      <c r="F34" s="47" t="s">
        <v>80</v>
      </c>
      <c r="G34" s="40"/>
      <c r="H34" s="40">
        <f>H23</f>
        <v>40439.5</v>
      </c>
      <c r="I34" s="48" t="s">
        <v>50</v>
      </c>
    </row>
    <row r="35" spans="1:9" ht="15" customHeight="1">
      <c r="A35" s="38" t="s">
        <v>61</v>
      </c>
      <c r="B35" s="39"/>
      <c r="C35" s="44" t="s">
        <v>47</v>
      </c>
      <c r="D35" s="45" t="s">
        <v>56</v>
      </c>
      <c r="E35" s="46" t="s">
        <v>49</v>
      </c>
      <c r="F35" s="47" t="s">
        <v>74</v>
      </c>
      <c r="G35" s="40">
        <v>0</v>
      </c>
      <c r="H35" s="40"/>
      <c r="I35" s="48" t="s">
        <v>50</v>
      </c>
    </row>
    <row r="36" spans="1:9" ht="17.25" customHeight="1">
      <c r="A36" s="38" t="s">
        <v>62</v>
      </c>
      <c r="B36" s="39"/>
      <c r="C36" s="44" t="s">
        <v>47</v>
      </c>
      <c r="D36" s="45" t="s">
        <v>56</v>
      </c>
      <c r="E36" s="46" t="s">
        <v>49</v>
      </c>
      <c r="F36" s="47" t="s">
        <v>82</v>
      </c>
      <c r="G36" s="40">
        <v>0</v>
      </c>
      <c r="H36" s="40">
        <v>10000</v>
      </c>
      <c r="I36" s="48" t="s">
        <v>50</v>
      </c>
    </row>
    <row r="37" spans="1:9" ht="13.5" customHeight="1" hidden="1">
      <c r="A37" s="38"/>
      <c r="B37" s="39"/>
      <c r="C37" s="44" t="s">
        <v>68</v>
      </c>
      <c r="D37" s="45" t="s">
        <v>69</v>
      </c>
      <c r="E37" s="46" t="s">
        <v>70</v>
      </c>
      <c r="F37" s="47"/>
      <c r="G37" s="40"/>
      <c r="H37" s="40">
        <v>7000</v>
      </c>
      <c r="I37" s="48"/>
    </row>
    <row r="38" spans="1:9" ht="18" customHeight="1" hidden="1">
      <c r="A38" s="38" t="s">
        <v>63</v>
      </c>
      <c r="B38" s="39"/>
      <c r="C38" s="44" t="s">
        <v>47</v>
      </c>
      <c r="D38" s="45" t="s">
        <v>56</v>
      </c>
      <c r="E38" s="46" t="s">
        <v>49</v>
      </c>
      <c r="F38" s="47" t="s">
        <v>76</v>
      </c>
      <c r="G38" s="40">
        <v>0</v>
      </c>
      <c r="H38" s="40">
        <f>H27</f>
        <v>0</v>
      </c>
      <c r="I38" s="48" t="s">
        <v>50</v>
      </c>
    </row>
    <row r="39" spans="1:9" ht="13.5" customHeight="1" hidden="1">
      <c r="A39" s="38" t="s">
        <v>64</v>
      </c>
      <c r="B39" s="39"/>
      <c r="C39" s="44"/>
      <c r="D39" s="45"/>
      <c r="E39" s="46"/>
      <c r="F39" s="47"/>
      <c r="G39" s="40"/>
      <c r="H39" s="40"/>
      <c r="I39" s="48"/>
    </row>
    <row r="40" spans="1:9" ht="15" customHeight="1" hidden="1">
      <c r="A40" s="38"/>
      <c r="B40" s="39" t="s">
        <v>65</v>
      </c>
      <c r="C40" s="44" t="s">
        <v>44</v>
      </c>
      <c r="D40" s="45" t="s">
        <v>44</v>
      </c>
      <c r="E40" s="46" t="s">
        <v>44</v>
      </c>
      <c r="F40" s="47" t="s">
        <v>21</v>
      </c>
      <c r="G40" s="40">
        <v>0</v>
      </c>
      <c r="H40" s="40"/>
      <c r="I40" s="48" t="s">
        <v>44</v>
      </c>
    </row>
    <row r="41" spans="1:9" ht="15" customHeight="1">
      <c r="A41" s="38"/>
      <c r="B41" s="39"/>
      <c r="C41" s="44" t="s">
        <v>91</v>
      </c>
      <c r="D41" s="45" t="s">
        <v>92</v>
      </c>
      <c r="E41" s="46" t="s">
        <v>49</v>
      </c>
      <c r="F41" s="47" t="s">
        <v>89</v>
      </c>
      <c r="G41" s="40"/>
      <c r="H41" s="40">
        <v>119792</v>
      </c>
      <c r="I41" s="48" t="s">
        <v>50</v>
      </c>
    </row>
    <row r="42" spans="1:9" ht="15" customHeight="1">
      <c r="A42" s="38"/>
      <c r="B42" s="39"/>
      <c r="C42" s="44"/>
      <c r="D42" s="45"/>
      <c r="E42" s="46"/>
      <c r="F42" s="47"/>
      <c r="G42" s="40"/>
      <c r="H42" s="49">
        <f>H29</f>
        <v>181065.5</v>
      </c>
      <c r="I42" s="48"/>
    </row>
    <row r="43" spans="1:89" s="33" customFormat="1" ht="16.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</row>
    <row r="44" spans="2:10" ht="24" customHeight="1">
      <c r="B44" s="15" t="s">
        <v>32</v>
      </c>
      <c r="C44" s="36" t="s">
        <v>83</v>
      </c>
      <c r="F44" s="10" t="s">
        <v>77</v>
      </c>
      <c r="G44" s="10"/>
      <c r="H44" s="36" t="s">
        <v>86</v>
      </c>
      <c r="J44" t="s">
        <v>21</v>
      </c>
    </row>
    <row r="45" spans="2:10" ht="9.75" customHeight="1">
      <c r="B45" s="10" t="s">
        <v>22</v>
      </c>
      <c r="C45" s="35"/>
      <c r="D45" s="35"/>
      <c r="F45" s="10" t="s">
        <v>23</v>
      </c>
      <c r="G45" s="10"/>
      <c r="H45" s="35"/>
      <c r="I45" s="35"/>
      <c r="J45" t="s">
        <v>21</v>
      </c>
    </row>
    <row r="46" spans="6:10" ht="1.5" customHeight="1">
      <c r="F46" s="15"/>
      <c r="G46" s="15"/>
      <c r="H46" s="23"/>
      <c r="I46" s="16"/>
      <c r="J46" t="s">
        <v>21</v>
      </c>
    </row>
    <row r="47" spans="2:10" ht="9.75" customHeight="1" hidden="1">
      <c r="B47" t="s">
        <v>38</v>
      </c>
      <c r="F47" s="15"/>
      <c r="G47" s="15"/>
      <c r="H47" s="9"/>
      <c r="I47" s="16"/>
      <c r="J47" t="s">
        <v>21</v>
      </c>
    </row>
    <row r="48" spans="2:9" ht="15" customHeight="1">
      <c r="B48" s="10"/>
      <c r="F48" s="4"/>
      <c r="G48" s="4"/>
      <c r="H48" s="9"/>
      <c r="I48" s="16"/>
    </row>
    <row r="49" spans="6:9" ht="9.75" customHeight="1">
      <c r="F49" s="9"/>
      <c r="G49" s="9"/>
      <c r="H49" s="7"/>
      <c r="I49" s="7"/>
    </row>
    <row r="50" spans="1:89" s="33" customFormat="1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</row>
    <row r="51" spans="1:89" s="33" customFormat="1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</row>
  </sheetData>
  <sheetProtection/>
  <mergeCells count="10">
    <mergeCell ref="G2:H2"/>
    <mergeCell ref="C9:G9"/>
    <mergeCell ref="C11:G11"/>
    <mergeCell ref="B16:E16"/>
    <mergeCell ref="G16:H16"/>
    <mergeCell ref="B17:B19"/>
    <mergeCell ref="C17:E17"/>
    <mergeCell ref="D18:D19"/>
    <mergeCell ref="E18:E19"/>
    <mergeCell ref="D10:G10"/>
  </mergeCells>
  <printOptions/>
  <pageMargins left="0.7874015748031497" right="0.1968503937007874" top="0.7480314960629921" bottom="0.7480314960629921" header="0.31496062992125984" footer="0.31496062992125984"/>
  <pageSetup fitToHeight="0" fitToWidth="1" horizontalDpi="600" verticalDpi="600" orientation="landscape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Karyagin</dc:creator>
  <cp:keywords/>
  <dc:description/>
  <cp:lastModifiedBy>Admin</cp:lastModifiedBy>
  <cp:lastPrinted>2019-04-01T09:28:54Z</cp:lastPrinted>
  <dcterms:created xsi:type="dcterms:W3CDTF">1999-06-18T11:49:53Z</dcterms:created>
  <dcterms:modified xsi:type="dcterms:W3CDTF">2020-06-01T12:10:19Z</dcterms:modified>
  <cp:category/>
  <cp:version/>
  <cp:contentType/>
  <cp:contentStatus/>
</cp:coreProperties>
</file>