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(1)'!$K$2:$Y$168</definedName>
  </definedNames>
  <calcPr fullCalcOnLoad="1"/>
</workbook>
</file>

<file path=xl/sharedStrings.xml><?xml version="1.0" encoding="utf-8"?>
<sst xmlns="http://schemas.openxmlformats.org/spreadsheetml/2006/main" count="917" uniqueCount="244">
  <si>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</si>
  <si>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</si>
  <si>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</si>
  <si>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</si>
  <si>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</si>
  <si>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</si>
  <si>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</si>
  <si>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</si>
  <si>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</si>
  <si>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</si>
  <si>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</si>
  <si>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</si>
  <si>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</si>
  <si>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</si>
  <si>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</si>
  <si>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</si>
  <si>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</si>
  <si>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</si>
  <si>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</si>
  <si>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</si>
  <si>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</si>
  <si>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</si>
  <si>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</si>
  <si>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</si>
  <si>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</si>
  <si>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</si>
  <si>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</si>
  <si>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</si>
  <si>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</si>
  <si>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</si>
  <si>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</si>
  <si>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</si>
  <si>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</si>
  <si>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</si>
  <si>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</si>
  <si>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</si>
  <si>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</si>
  <si>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</si>
  <si>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</si>
  <si>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</si>
  <si>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</si>
  <si>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</si>
  <si>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</si>
  <si>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</si>
  <si>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</si>
  <si>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</si>
  <si>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</si>
  <si>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</si>
  <si>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</si>
  <si>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</si>
  <si>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</si>
  <si>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</si>
  <si>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</si>
  <si>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</si>
  <si>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</si>
  <si>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</si>
  <si>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</si>
  <si>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</si>
  <si>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</si>
  <si>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</si>
  <si>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</si>
  <si>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</si>
  <si>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</si>
  <si>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</si>
  <si>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</si>
  <si>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</si>
  <si>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</si>
  <si>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</si>
  <si>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</si>
  <si>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</si>
  <si>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</si>
  <si>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</si>
  <si>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</si>
  <si>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</si>
  <si>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</si>
  <si>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</si>
  <si>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</si>
  <si>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</si>
  <si>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</si>
  <si>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</si>
  <si>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</si>
  <si>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</si>
  <si>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</si>
  <si>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</si>
  <si>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</si>
  <si>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</si>
  <si>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</si>
  <si>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</si>
  <si>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</si>
  <si>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</si>
  <si>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</si>
  <si>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</si>
  <si>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</si>
  <si>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</si>
  <si>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</si>
  <si>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</si>
  <si>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</si>
  <si>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</si>
  <si>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</si>
  <si>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</si>
  <si>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</si>
  <si>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</si>
  <si>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</si>
  <si>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</si>
  <si>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</si>
  <si>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</si>
  <si>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</si>
  <si>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</si>
  <si>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</si>
  <si>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</si>
  <si>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</si>
  <si>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</si>
  <si>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</si>
  <si>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</si>
  <si>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</si>
  <si>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</si>
  <si>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</si>
  <si>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</si>
  <si>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</si>
  <si>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</si>
  <si>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</si>
  <si>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</si>
  <si>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</si>
  <si>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</si>
  <si>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</si>
  <si>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</si>
  <si>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</si>
  <si>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</si>
  <si>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</si>
  <si>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</si>
  <si>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</si>
  <si>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</si>
  <si>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</si>
  <si>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</si>
  <si>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</si>
  <si>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</si>
  <si>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</si>
  <si>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</si>
  <si>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</si>
  <si>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</si>
  <si>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</si>
  <si>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</si>
  <si>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</si>
  <si>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</si>
  <si>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</si>
  <si>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</si>
  <si>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</si>
  <si>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</si>
  <si>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</si>
  <si>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</si>
  <si>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</si>
  <si>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</si>
  <si>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</si>
  <si>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</si>
  <si>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</si>
  <si>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</si>
  <si>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</si>
  <si>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</si>
  <si>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</si>
  <si>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</si>
  <si>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</si>
  <si>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</si>
  <si>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</si>
  <si>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</si>
  <si>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</si>
  <si>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</si>
  <si>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</si>
  <si>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</si>
  <si>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</si>
  <si>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</si>
  <si>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</si>
  <si>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</si>
  <si>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</si>
  <si>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001 00 51 18 0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</si>
  <si>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</si>
  <si>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</si>
  <si>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</si>
  <si>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</si>
  <si>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</si>
  <si>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</si>
  <si>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</si>
  <si>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</si>
  <si>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</si>
  <si>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</si>
  <si>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Сумма на 2020 год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</si>
  <si>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</si>
  <si>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</si>
  <si>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</si>
  <si>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</si>
  <si>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</si>
  <si>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</si>
  <si>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</si>
  <si>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</si>
  <si>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</si>
  <si>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</si>
  <si>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</si>
  <si>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</si>
  <si>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</si>
  <si>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</si>
  <si>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</si>
  <si>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</si>
  <si>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</si>
  <si>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</si>
  <si>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01 0 005 1180</t>
  </si>
  <si>
    <t>Молодежная политика и оздоровление детей</t>
  </si>
  <si>
    <t>07</t>
  </si>
  <si>
    <t>01 0 00 84280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</si>
  <si>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</si>
  <si>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</si>
  <si>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</si>
  <si>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</si>
  <si>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</si>
  <si>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</si>
  <si>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</si>
  <si>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</si>
  <si>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</si>
  <si>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</si>
  <si>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</si>
  <si>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</si>
  <si>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</si>
  <si>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</si>
  <si>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</si>
  <si>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</si>
  <si>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</si>
  <si>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</si>
  <si>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</si>
  <si>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</si>
  <si>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Сумма на 2022 год</t>
  </si>
  <si>
    <t>0,00</t>
  </si>
  <si>
    <t>70 0 00 80080</t>
  </si>
  <si>
    <t>Приложение  № 6
к Решению Алешинского сельского Совета народных депутатов " О бюджете Алешинского сельского поселения Дубровского муниципального района Брянской области на 2020 год  и плановый период 2021 и 2022 годов"</t>
  </si>
  <si>
    <t>Ведомственная структура расходов бюджета Алешинского сельского поселения Дубровского муниципального района Брянской области  на 2020 год и плановый период 2021 и 2022 годов"</t>
  </si>
  <si>
    <t xml:space="preserve">Алешинская сельская администрация </t>
  </si>
  <si>
    <t>930</t>
  </si>
  <si>
    <t>0,0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</si>
  <si>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</si>
  <si>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</si>
  <si>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</si>
  <si>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</si>
  <si>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Публичные нормативные социальные выплаты гражданам</t>
  </si>
  <si>
    <t>01 0 00 82450</t>
  </si>
  <si>
    <t>300</t>
  </si>
  <si>
    <t>310</t>
  </si>
  <si>
    <t xml:space="preserve"> № _32  от "16_"декабря 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</si>
</sst>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0" fontId="48" fillId="0" borderId="0" xfId="0" applyFon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0"/>
  <sheetViews>
    <sheetView showGridLines="0" showZeros="0" tabSelected="1" zoomScalePageLayoutView="0" workbookViewId="0" topLeftCell="K150">
      <selection activeCell="AE2" sqref="AE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5.625" style="16" customWidth="1"/>
    <col min="14" max="14" width="3.75390625" style="16" customWidth="1"/>
    <col min="15" max="15" width="4.75390625" style="16" customWidth="1"/>
    <col min="16" max="16" width="11.00390625" style="16" customWidth="1"/>
    <col min="17" max="17" width="4.75390625" style="16" customWidth="1"/>
    <col min="18" max="20" width="0" style="16" hidden="1" customWidth="1"/>
    <col min="21" max="21" width="10.375" style="16" customWidth="1"/>
    <col min="22" max="22" width="10.125" style="16" customWidth="1"/>
    <col min="23" max="23" width="11.75390625" style="16" customWidth="1"/>
    <col min="24" max="24" width="0.12890625" style="0" customWidth="1"/>
    <col min="25" max="25" width="9.125" style="0" hidden="1" customWidth="1"/>
  </cols>
  <sheetData>
    <row r="2" spans="1:26" ht="61.5" customHeight="1">
      <c r="A2" s="7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73" t="s">
        <v>230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20"/>
    </row>
    <row r="3" spans="1:25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1"/>
      <c r="X3" s="71"/>
      <c r="Y3" s="71"/>
    </row>
    <row r="4" spans="1:25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4" t="s">
        <v>243</v>
      </c>
      <c r="O4" s="74"/>
      <c r="P4" s="74"/>
      <c r="Q4" s="74"/>
      <c r="R4" s="74"/>
      <c r="S4" s="74"/>
      <c r="T4" s="74"/>
      <c r="U4" s="74"/>
      <c r="V4" s="74"/>
      <c r="W4" s="74"/>
      <c r="X4" s="7"/>
      <c r="Y4" s="7"/>
    </row>
    <row r="5" spans="1:35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2" t="s">
        <v>231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8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25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1"/>
      <c r="X6" s="71"/>
      <c r="Y6" s="71"/>
    </row>
    <row r="7" spans="1:2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7" t="s">
        <v>127</v>
      </c>
      <c r="Z7" s="17"/>
      <c r="AA7" s="17"/>
    </row>
    <row r="8" spans="1:2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 t="s">
        <v>33</v>
      </c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2"/>
      <c r="K9" s="58"/>
      <c r="L9" s="68" t="s">
        <v>34</v>
      </c>
      <c r="M9" s="68" t="s">
        <v>158</v>
      </c>
      <c r="N9" s="68" t="s">
        <v>35</v>
      </c>
      <c r="O9" s="68" t="s">
        <v>36</v>
      </c>
      <c r="P9" s="68" t="s">
        <v>37</v>
      </c>
      <c r="Q9" s="68" t="s">
        <v>38</v>
      </c>
      <c r="R9" s="68" t="s">
        <v>34</v>
      </c>
      <c r="S9" s="68" t="s">
        <v>34</v>
      </c>
      <c r="T9" s="59"/>
      <c r="U9" s="65" t="s">
        <v>184</v>
      </c>
      <c r="V9" s="65" t="s">
        <v>195</v>
      </c>
      <c r="W9" s="65" t="s">
        <v>227</v>
      </c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60" t="s">
        <v>39</v>
      </c>
      <c r="L10" s="69"/>
      <c r="M10" s="69"/>
      <c r="N10" s="69"/>
      <c r="O10" s="69"/>
      <c r="P10" s="69"/>
      <c r="Q10" s="69"/>
      <c r="R10" s="69"/>
      <c r="S10" s="69"/>
      <c r="T10" s="61"/>
      <c r="U10" s="66"/>
      <c r="V10" s="66"/>
      <c r="W10" s="66"/>
    </row>
    <row r="11" spans="1:23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2"/>
      <c r="L11" s="70"/>
      <c r="M11" s="70"/>
      <c r="N11" s="70"/>
      <c r="O11" s="70"/>
      <c r="P11" s="70"/>
      <c r="Q11" s="70"/>
      <c r="R11" s="70"/>
      <c r="S11" s="70"/>
      <c r="T11" s="63"/>
      <c r="U11" s="67"/>
      <c r="V11" s="67"/>
      <c r="W11" s="67"/>
    </row>
    <row r="12" spans="1:23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1" t="s">
        <v>40</v>
      </c>
      <c r="L12" s="11" t="s">
        <v>41</v>
      </c>
      <c r="M12" s="11">
        <v>2</v>
      </c>
      <c r="N12" s="11" t="s">
        <v>42</v>
      </c>
      <c r="O12" s="11" t="s">
        <v>43</v>
      </c>
      <c r="P12" s="11">
        <v>5</v>
      </c>
      <c r="Q12" s="11">
        <v>6</v>
      </c>
      <c r="R12" s="11" t="s">
        <v>44</v>
      </c>
      <c r="S12" s="11">
        <v>4</v>
      </c>
      <c r="T12" s="11" t="s">
        <v>159</v>
      </c>
      <c r="U12" s="11">
        <v>7</v>
      </c>
      <c r="V12" s="11">
        <v>7</v>
      </c>
      <c r="W12" s="11">
        <v>7</v>
      </c>
    </row>
    <row r="13" spans="1:23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7" t="s">
        <v>232</v>
      </c>
      <c r="L13" s="13"/>
      <c r="M13" s="13" t="s">
        <v>233</v>
      </c>
      <c r="N13" s="13"/>
      <c r="O13" s="13"/>
      <c r="P13" s="13"/>
      <c r="Q13" s="13"/>
      <c r="R13" s="13"/>
      <c r="S13" s="13"/>
      <c r="T13" s="13"/>
      <c r="U13" s="27">
        <f>U168</f>
        <v>1358671</v>
      </c>
      <c r="V13" s="27">
        <f>V168</f>
        <v>1543309</v>
      </c>
      <c r="W13" s="27">
        <f>W168</f>
        <v>1659557</v>
      </c>
    </row>
    <row r="14" spans="1:23" ht="12.75">
      <c r="A14" s="4"/>
      <c r="B14" s="4"/>
      <c r="C14" s="3"/>
      <c r="D14" s="3"/>
      <c r="E14" s="1"/>
      <c r="F14" s="5"/>
      <c r="G14" s="5"/>
      <c r="H14" s="4" t="s">
        <v>45</v>
      </c>
      <c r="I14" s="4"/>
      <c r="J14" s="6"/>
      <c r="K14" s="12" t="s">
        <v>46</v>
      </c>
      <c r="L14" s="13"/>
      <c r="M14" s="13" t="s">
        <v>233</v>
      </c>
      <c r="N14" s="13" t="s">
        <v>47</v>
      </c>
      <c r="O14" s="13"/>
      <c r="P14" s="13"/>
      <c r="Q14" s="13"/>
      <c r="R14" s="13"/>
      <c r="S14" s="13"/>
      <c r="T14" s="13"/>
      <c r="U14" s="27">
        <f>U15+U23+U32+U46+U51</f>
        <v>1224792</v>
      </c>
      <c r="V14" s="27">
        <f>V15+V23+V32+V46+V51</f>
        <v>1256587</v>
      </c>
      <c r="W14" s="27">
        <f>W15+W23+W32+W46+W51</f>
        <v>1241126</v>
      </c>
    </row>
    <row r="15" spans="1:23" ht="38.25">
      <c r="A15" s="4"/>
      <c r="B15" s="4"/>
      <c r="C15" s="3"/>
      <c r="D15" s="3"/>
      <c r="E15" s="1"/>
      <c r="F15" s="3"/>
      <c r="G15" s="3"/>
      <c r="H15" s="4" t="s">
        <v>48</v>
      </c>
      <c r="I15" s="4"/>
      <c r="J15" s="6"/>
      <c r="K15" s="12" t="s">
        <v>49</v>
      </c>
      <c r="L15" s="13"/>
      <c r="M15" s="13" t="s">
        <v>233</v>
      </c>
      <c r="N15" s="13" t="s">
        <v>47</v>
      </c>
      <c r="O15" s="13" t="s">
        <v>50</v>
      </c>
      <c r="P15" s="13"/>
      <c r="Q15" s="13"/>
      <c r="R15" s="13"/>
      <c r="S15" s="13"/>
      <c r="T15" s="13"/>
      <c r="U15" s="27">
        <f>U16+U20</f>
        <v>467381</v>
      </c>
      <c r="V15" s="27">
        <f>V16+V20</f>
        <v>482597</v>
      </c>
      <c r="W15" s="27">
        <f>W16+W20</f>
        <v>501956</v>
      </c>
    </row>
    <row r="16" spans="1:23" ht="52.5" customHeight="1">
      <c r="A16" s="4"/>
      <c r="B16" s="4"/>
      <c r="C16" s="3"/>
      <c r="D16" s="3"/>
      <c r="E16" s="5"/>
      <c r="F16" s="5"/>
      <c r="G16" s="5"/>
      <c r="H16" s="4" t="s">
        <v>51</v>
      </c>
      <c r="I16" s="4"/>
      <c r="J16" s="6"/>
      <c r="K16" s="12" t="s">
        <v>52</v>
      </c>
      <c r="L16" s="13"/>
      <c r="M16" s="13" t="s">
        <v>233</v>
      </c>
      <c r="N16" s="13" t="s">
        <v>47</v>
      </c>
      <c r="O16" s="13" t="s">
        <v>50</v>
      </c>
      <c r="P16" s="13" t="s">
        <v>185</v>
      </c>
      <c r="Q16" s="13"/>
      <c r="R16" s="13"/>
      <c r="S16" s="13"/>
      <c r="T16" s="13"/>
      <c r="U16" s="27">
        <f aca="true" t="shared" si="0" ref="U16:W18">U17</f>
        <v>467381</v>
      </c>
      <c r="V16" s="27">
        <f t="shared" si="0"/>
        <v>482597</v>
      </c>
      <c r="W16" s="27">
        <f t="shared" si="0"/>
        <v>501956</v>
      </c>
    </row>
    <row r="17" spans="1:23" ht="14.25" customHeight="1">
      <c r="A17" s="4"/>
      <c r="B17" s="4"/>
      <c r="C17" s="3"/>
      <c r="D17" s="3"/>
      <c r="E17" s="5"/>
      <c r="F17" s="5"/>
      <c r="G17" s="5"/>
      <c r="H17" s="4" t="s">
        <v>53</v>
      </c>
      <c r="I17" s="4"/>
      <c r="J17" s="6"/>
      <c r="K17" s="12" t="s">
        <v>86</v>
      </c>
      <c r="L17" s="13"/>
      <c r="M17" s="13" t="s">
        <v>233</v>
      </c>
      <c r="N17" s="13" t="s">
        <v>47</v>
      </c>
      <c r="O17" s="13" t="s">
        <v>50</v>
      </c>
      <c r="P17" s="13" t="s">
        <v>185</v>
      </c>
      <c r="Q17" s="13"/>
      <c r="R17" s="13"/>
      <c r="S17" s="13"/>
      <c r="T17" s="13"/>
      <c r="U17" s="27">
        <f t="shared" si="0"/>
        <v>467381</v>
      </c>
      <c r="V17" s="27">
        <f t="shared" si="0"/>
        <v>482597</v>
      </c>
      <c r="W17" s="27">
        <f t="shared" si="0"/>
        <v>501956</v>
      </c>
    </row>
    <row r="18" spans="1:23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2" t="s">
        <v>136</v>
      </c>
      <c r="L18" s="13"/>
      <c r="M18" s="13" t="s">
        <v>233</v>
      </c>
      <c r="N18" s="13" t="s">
        <v>47</v>
      </c>
      <c r="O18" s="13" t="s">
        <v>50</v>
      </c>
      <c r="P18" s="13" t="s">
        <v>185</v>
      </c>
      <c r="Q18" s="13" t="s">
        <v>93</v>
      </c>
      <c r="R18" s="13"/>
      <c r="S18" s="13"/>
      <c r="T18" s="13"/>
      <c r="U18" s="27">
        <f t="shared" si="0"/>
        <v>467381</v>
      </c>
      <c r="V18" s="27">
        <f t="shared" si="0"/>
        <v>482597</v>
      </c>
      <c r="W18" s="27">
        <f t="shared" si="0"/>
        <v>501956</v>
      </c>
    </row>
    <row r="19" spans="1:26" ht="24" customHeight="1">
      <c r="A19" s="4" t="s">
        <v>40</v>
      </c>
      <c r="B19" s="4"/>
      <c r="C19" s="4" t="s">
        <v>45</v>
      </c>
      <c r="D19" s="4" t="s">
        <v>48</v>
      </c>
      <c r="E19" s="4" t="s">
        <v>51</v>
      </c>
      <c r="F19" s="4" t="s">
        <v>53</v>
      </c>
      <c r="G19" s="4" t="s">
        <v>54</v>
      </c>
      <c r="H19" s="4"/>
      <c r="I19" s="4" t="s">
        <v>55</v>
      </c>
      <c r="J19" s="6"/>
      <c r="K19" s="22" t="s">
        <v>142</v>
      </c>
      <c r="L19" s="13"/>
      <c r="M19" s="13" t="s">
        <v>233</v>
      </c>
      <c r="N19" s="13" t="s">
        <v>47</v>
      </c>
      <c r="O19" s="13" t="s">
        <v>50</v>
      </c>
      <c r="P19" s="13" t="s">
        <v>185</v>
      </c>
      <c r="Q19" s="13" t="s">
        <v>94</v>
      </c>
      <c r="R19" s="13"/>
      <c r="S19" s="13"/>
      <c r="T19" s="13"/>
      <c r="U19" s="27">
        <v>467381</v>
      </c>
      <c r="V19" s="27">
        <v>482597</v>
      </c>
      <c r="W19" s="27">
        <v>501956</v>
      </c>
      <c r="X19" s="64"/>
      <c r="Y19" s="64"/>
      <c r="Z19" s="64"/>
    </row>
    <row r="20" spans="1:23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8" t="s">
        <v>182</v>
      </c>
      <c r="L20" s="13"/>
      <c r="M20" s="13" t="s">
        <v>160</v>
      </c>
      <c r="N20" s="39" t="s">
        <v>47</v>
      </c>
      <c r="O20" s="39" t="s">
        <v>50</v>
      </c>
      <c r="P20" s="40" t="s">
        <v>177</v>
      </c>
      <c r="Q20" s="40"/>
      <c r="R20" s="13"/>
      <c r="S20" s="13"/>
      <c r="T20" s="13"/>
      <c r="U20" s="27"/>
      <c r="V20" s="27"/>
      <c r="W20" s="27"/>
    </row>
    <row r="21" spans="1:23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136</v>
      </c>
      <c r="L21" s="13"/>
      <c r="M21" s="13" t="s">
        <v>160</v>
      </c>
      <c r="N21" s="39" t="s">
        <v>47</v>
      </c>
      <c r="O21" s="39" t="s">
        <v>50</v>
      </c>
      <c r="P21" s="40" t="s">
        <v>177</v>
      </c>
      <c r="Q21" s="40" t="s">
        <v>93</v>
      </c>
      <c r="R21" s="13"/>
      <c r="S21" s="13"/>
      <c r="T21" s="13"/>
      <c r="U21" s="27"/>
      <c r="V21" s="27"/>
      <c r="W21" s="27"/>
    </row>
    <row r="22" spans="1:23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176</v>
      </c>
      <c r="L22" s="13"/>
      <c r="M22" s="13" t="s">
        <v>160</v>
      </c>
      <c r="N22" s="39" t="s">
        <v>47</v>
      </c>
      <c r="O22" s="39" t="s">
        <v>50</v>
      </c>
      <c r="P22" s="40" t="s">
        <v>177</v>
      </c>
      <c r="Q22" s="40" t="s">
        <v>94</v>
      </c>
      <c r="R22" s="13"/>
      <c r="S22" s="13"/>
      <c r="T22" s="13"/>
      <c r="U22" s="27"/>
      <c r="V22" s="27"/>
      <c r="W22" s="27"/>
    </row>
    <row r="23" spans="1:23" ht="54.75" customHeight="1">
      <c r="A23" s="4"/>
      <c r="B23" s="4"/>
      <c r="C23" s="3"/>
      <c r="D23" s="3"/>
      <c r="E23" s="1"/>
      <c r="F23" s="3"/>
      <c r="G23" s="3"/>
      <c r="H23" s="4" t="s">
        <v>57</v>
      </c>
      <c r="I23" s="4"/>
      <c r="J23" s="6"/>
      <c r="K23" s="12" t="s">
        <v>58</v>
      </c>
      <c r="L23" s="13"/>
      <c r="M23" s="13" t="s">
        <v>233</v>
      </c>
      <c r="N23" s="13" t="s">
        <v>47</v>
      </c>
      <c r="O23" s="13" t="s">
        <v>59</v>
      </c>
      <c r="P23" s="13"/>
      <c r="Q23" s="13"/>
      <c r="R23" s="13"/>
      <c r="S23" s="13"/>
      <c r="T23" s="13"/>
      <c r="U23" s="27">
        <f aca="true" t="shared" si="1" ref="U23:W24">U24</f>
        <v>741411</v>
      </c>
      <c r="V23" s="27">
        <f t="shared" si="1"/>
        <v>724205</v>
      </c>
      <c r="W23" s="27">
        <f t="shared" si="1"/>
        <v>654210</v>
      </c>
    </row>
    <row r="24" spans="1:23" ht="51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12" t="s">
        <v>52</v>
      </c>
      <c r="L24" s="13"/>
      <c r="M24" s="13" t="s">
        <v>233</v>
      </c>
      <c r="N24" s="13" t="s">
        <v>47</v>
      </c>
      <c r="O24" s="13" t="s">
        <v>59</v>
      </c>
      <c r="P24" s="13" t="s">
        <v>186</v>
      </c>
      <c r="Q24" s="13"/>
      <c r="R24" s="13"/>
      <c r="S24" s="13"/>
      <c r="T24" s="13"/>
      <c r="U24" s="27">
        <f t="shared" si="1"/>
        <v>741411</v>
      </c>
      <c r="V24" s="27">
        <f t="shared" si="1"/>
        <v>724205</v>
      </c>
      <c r="W24" s="27">
        <f t="shared" si="1"/>
        <v>654210</v>
      </c>
    </row>
    <row r="25" spans="1:23" ht="12.75">
      <c r="A25" s="4"/>
      <c r="B25" s="4"/>
      <c r="C25" s="3"/>
      <c r="D25" s="3"/>
      <c r="E25" s="5"/>
      <c r="F25" s="5"/>
      <c r="G25" s="5"/>
      <c r="H25" s="4" t="s">
        <v>61</v>
      </c>
      <c r="I25" s="4"/>
      <c r="J25" s="6"/>
      <c r="K25" s="12" t="s">
        <v>130</v>
      </c>
      <c r="L25" s="13"/>
      <c r="M25" s="13" t="s">
        <v>233</v>
      </c>
      <c r="N25" s="13" t="s">
        <v>47</v>
      </c>
      <c r="O25" s="13" t="s">
        <v>59</v>
      </c>
      <c r="P25" s="13" t="s">
        <v>186</v>
      </c>
      <c r="Q25" s="13"/>
      <c r="R25" s="13"/>
      <c r="S25" s="13"/>
      <c r="T25" s="13"/>
      <c r="U25" s="27">
        <f>U26+U28+U30</f>
        <v>741411</v>
      </c>
      <c r="V25" s="27">
        <f>V26+V28+V30</f>
        <v>724205</v>
      </c>
      <c r="W25" s="27">
        <f>W26+W28+W30</f>
        <v>654210</v>
      </c>
    </row>
    <row r="26" spans="1:23" ht="49.5" customHeight="1">
      <c r="A26" s="4" t="s">
        <v>40</v>
      </c>
      <c r="B26" s="4"/>
      <c r="C26" s="4" t="s">
        <v>45</v>
      </c>
      <c r="D26" s="4" t="s">
        <v>57</v>
      </c>
      <c r="E26" s="4" t="s">
        <v>60</v>
      </c>
      <c r="F26" s="4" t="s">
        <v>61</v>
      </c>
      <c r="G26" s="4" t="s">
        <v>62</v>
      </c>
      <c r="H26" s="4"/>
      <c r="I26" s="4" t="s">
        <v>63</v>
      </c>
      <c r="J26" s="6"/>
      <c r="K26" s="22" t="s">
        <v>137</v>
      </c>
      <c r="L26" s="13"/>
      <c r="M26" s="13" t="s">
        <v>233</v>
      </c>
      <c r="N26" s="13" t="s">
        <v>47</v>
      </c>
      <c r="O26" s="13" t="s">
        <v>59</v>
      </c>
      <c r="P26" s="13" t="s">
        <v>186</v>
      </c>
      <c r="Q26" s="13" t="s">
        <v>93</v>
      </c>
      <c r="R26" s="13"/>
      <c r="S26" s="13"/>
      <c r="T26" s="13"/>
      <c r="U26" s="27">
        <f>U27</f>
        <v>598039</v>
      </c>
      <c r="V26" s="27">
        <f>V27</f>
        <v>617509</v>
      </c>
      <c r="W26" s="27">
        <f>W27</f>
        <v>642209</v>
      </c>
    </row>
    <row r="27" spans="1:23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138</v>
      </c>
      <c r="L27" s="13"/>
      <c r="M27" s="13" t="s">
        <v>233</v>
      </c>
      <c r="N27" s="13" t="s">
        <v>47</v>
      </c>
      <c r="O27" s="13" t="s">
        <v>59</v>
      </c>
      <c r="P27" s="13" t="s">
        <v>186</v>
      </c>
      <c r="Q27" s="13" t="s">
        <v>94</v>
      </c>
      <c r="R27" s="13"/>
      <c r="S27" s="13"/>
      <c r="T27" s="13"/>
      <c r="U27" s="27">
        <v>598039</v>
      </c>
      <c r="V27" s="27">
        <v>617509</v>
      </c>
      <c r="W27" s="27">
        <v>642209</v>
      </c>
    </row>
    <row r="28" spans="1:23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139</v>
      </c>
      <c r="L28" s="13"/>
      <c r="M28" s="13" t="s">
        <v>233</v>
      </c>
      <c r="N28" s="13" t="s">
        <v>47</v>
      </c>
      <c r="O28" s="13" t="s">
        <v>59</v>
      </c>
      <c r="P28" s="13" t="s">
        <v>186</v>
      </c>
      <c r="Q28" s="13" t="s">
        <v>97</v>
      </c>
      <c r="R28" s="13"/>
      <c r="S28" s="13"/>
      <c r="T28" s="13"/>
      <c r="U28" s="27">
        <f>U29</f>
        <v>125872</v>
      </c>
      <c r="V28" s="27">
        <f>V29</f>
        <v>96696</v>
      </c>
      <c r="W28" s="27">
        <f>W29</f>
        <v>2001</v>
      </c>
    </row>
    <row r="29" spans="1:23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140</v>
      </c>
      <c r="L29" s="13"/>
      <c r="M29" s="13" t="s">
        <v>233</v>
      </c>
      <c r="N29" s="13" t="s">
        <v>47</v>
      </c>
      <c r="O29" s="13" t="s">
        <v>59</v>
      </c>
      <c r="P29" s="13" t="s">
        <v>186</v>
      </c>
      <c r="Q29" s="13" t="s">
        <v>98</v>
      </c>
      <c r="R29" s="13"/>
      <c r="S29" s="13"/>
      <c r="T29" s="13"/>
      <c r="U29" s="27">
        <v>125872</v>
      </c>
      <c r="V29" s="27">
        <v>96696</v>
      </c>
      <c r="W29" s="27">
        <v>2001</v>
      </c>
    </row>
    <row r="30" spans="1:23" ht="13.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99</v>
      </c>
      <c r="L30" s="13"/>
      <c r="M30" s="13" t="s">
        <v>233</v>
      </c>
      <c r="N30" s="13" t="s">
        <v>47</v>
      </c>
      <c r="O30" s="13" t="s">
        <v>59</v>
      </c>
      <c r="P30" s="13" t="s">
        <v>186</v>
      </c>
      <c r="Q30" s="13" t="s">
        <v>100</v>
      </c>
      <c r="R30" s="13"/>
      <c r="S30" s="13"/>
      <c r="T30" s="13"/>
      <c r="U30" s="27">
        <f>U31</f>
        <v>17500</v>
      </c>
      <c r="V30" s="27">
        <f>V31</f>
        <v>10000</v>
      </c>
      <c r="W30" s="27">
        <f>W31</f>
        <v>10000</v>
      </c>
    </row>
    <row r="31" spans="1:23" ht="18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122</v>
      </c>
      <c r="L31" s="13"/>
      <c r="M31" s="13" t="s">
        <v>233</v>
      </c>
      <c r="N31" s="13" t="s">
        <v>47</v>
      </c>
      <c r="O31" s="13" t="s">
        <v>59</v>
      </c>
      <c r="P31" s="13" t="s">
        <v>186</v>
      </c>
      <c r="Q31" s="13" t="s">
        <v>171</v>
      </c>
      <c r="R31" s="13"/>
      <c r="S31" s="13"/>
      <c r="T31" s="13"/>
      <c r="U31" s="27">
        <v>17500</v>
      </c>
      <c r="V31" s="27">
        <v>10000</v>
      </c>
      <c r="W31" s="27">
        <v>10000</v>
      </c>
    </row>
    <row r="32" spans="1:23" ht="39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2" t="s">
        <v>123</v>
      </c>
      <c r="L32" s="13"/>
      <c r="M32" s="13" t="s">
        <v>233</v>
      </c>
      <c r="N32" s="13" t="s">
        <v>47</v>
      </c>
      <c r="O32" s="13" t="s">
        <v>125</v>
      </c>
      <c r="P32" s="13"/>
      <c r="Q32" s="13"/>
      <c r="R32" s="13"/>
      <c r="S32" s="13"/>
      <c r="T32" s="13"/>
      <c r="U32" s="27">
        <f>U35+U39</f>
        <v>10000</v>
      </c>
      <c r="V32" s="27">
        <f>V35+V39</f>
        <v>10000</v>
      </c>
      <c r="W32" s="27">
        <f>W35+W39</f>
        <v>10000</v>
      </c>
    </row>
    <row r="33" spans="1:23" ht="88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22" t="s">
        <v>168</v>
      </c>
      <c r="L33" s="13"/>
      <c r="M33" s="13" t="s">
        <v>233</v>
      </c>
      <c r="N33" s="13" t="s">
        <v>47</v>
      </c>
      <c r="O33" s="13" t="s">
        <v>125</v>
      </c>
      <c r="P33" s="13" t="s">
        <v>187</v>
      </c>
      <c r="Q33" s="13"/>
      <c r="R33" s="13"/>
      <c r="S33" s="13"/>
      <c r="T33" s="13"/>
      <c r="U33" s="27"/>
      <c r="V33" s="27"/>
      <c r="W33" s="27"/>
    </row>
    <row r="34" spans="1:23" ht="0.75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22"/>
      <c r="L34" s="13"/>
      <c r="M34" s="13" t="s">
        <v>233</v>
      </c>
      <c r="N34" s="13" t="s">
        <v>47</v>
      </c>
      <c r="O34" s="13" t="s">
        <v>125</v>
      </c>
      <c r="P34" s="13" t="s">
        <v>121</v>
      </c>
      <c r="Q34" s="13"/>
      <c r="R34" s="13"/>
      <c r="S34" s="13"/>
      <c r="T34" s="13"/>
      <c r="U34" s="27">
        <v>500</v>
      </c>
      <c r="V34" s="27">
        <v>500</v>
      </c>
      <c r="W34" s="27">
        <v>500</v>
      </c>
    </row>
    <row r="35" spans="1:23" ht="64.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22" t="s">
        <v>192</v>
      </c>
      <c r="L35" s="13"/>
      <c r="M35" s="13" t="s">
        <v>233</v>
      </c>
      <c r="N35" s="13" t="s">
        <v>47</v>
      </c>
      <c r="O35" s="13" t="s">
        <v>125</v>
      </c>
      <c r="P35" s="13" t="s">
        <v>187</v>
      </c>
      <c r="Q35" s="13"/>
      <c r="R35" s="13"/>
      <c r="S35" s="13"/>
      <c r="T35" s="13"/>
      <c r="U35" s="27">
        <f>U37</f>
        <v>5000</v>
      </c>
      <c r="V35" s="27">
        <f>V37</f>
        <v>5000</v>
      </c>
      <c r="W35" s="27">
        <f>W37</f>
        <v>5000</v>
      </c>
    </row>
    <row r="36" spans="1:23" ht="17.2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22" t="s">
        <v>131</v>
      </c>
      <c r="L36" s="13"/>
      <c r="M36" s="13" t="s">
        <v>233</v>
      </c>
      <c r="N36" s="13" t="s">
        <v>47</v>
      </c>
      <c r="O36" s="13" t="s">
        <v>125</v>
      </c>
      <c r="P36" s="13" t="s">
        <v>187</v>
      </c>
      <c r="Q36" s="13" t="s">
        <v>129</v>
      </c>
      <c r="R36" s="13"/>
      <c r="S36" s="13"/>
      <c r="T36" s="13"/>
      <c r="U36" s="27">
        <f>U37</f>
        <v>5000</v>
      </c>
      <c r="V36" s="27">
        <f>V37</f>
        <v>5000</v>
      </c>
      <c r="W36" s="27">
        <f>W37</f>
        <v>5000</v>
      </c>
    </row>
    <row r="37" spans="1:23" ht="17.2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22" t="s">
        <v>124</v>
      </c>
      <c r="L37" s="13"/>
      <c r="M37" s="13" t="s">
        <v>233</v>
      </c>
      <c r="N37" s="13" t="s">
        <v>47</v>
      </c>
      <c r="O37" s="13" t="s">
        <v>125</v>
      </c>
      <c r="P37" s="13" t="s">
        <v>187</v>
      </c>
      <c r="Q37" s="13" t="s">
        <v>126</v>
      </c>
      <c r="R37" s="13"/>
      <c r="S37" s="13"/>
      <c r="T37" s="13"/>
      <c r="U37" s="27">
        <v>5000</v>
      </c>
      <c r="V37" s="27">
        <v>5000</v>
      </c>
      <c r="W37" s="27">
        <v>5000</v>
      </c>
    </row>
    <row r="38" spans="1:23" ht="15.7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22"/>
      <c r="L38" s="13"/>
      <c r="M38" s="13" t="s">
        <v>233</v>
      </c>
      <c r="N38" s="13"/>
      <c r="O38" s="13"/>
      <c r="P38" s="13"/>
      <c r="Q38" s="13"/>
      <c r="R38" s="13"/>
      <c r="S38" s="13"/>
      <c r="T38" s="13"/>
      <c r="U38" s="27"/>
      <c r="V38" s="27"/>
      <c r="W38" s="27"/>
    </row>
    <row r="39" spans="1:23" ht="69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196</v>
      </c>
      <c r="L39" s="13"/>
      <c r="M39" s="13" t="s">
        <v>233</v>
      </c>
      <c r="N39" s="13" t="s">
        <v>47</v>
      </c>
      <c r="O39" s="13" t="s">
        <v>125</v>
      </c>
      <c r="P39" s="13" t="s">
        <v>197</v>
      </c>
      <c r="Q39" s="13"/>
      <c r="R39" s="13"/>
      <c r="S39" s="13"/>
      <c r="T39" s="13"/>
      <c r="U39" s="27">
        <f aca="true" t="shared" si="2" ref="U39:W40">U40</f>
        <v>5000</v>
      </c>
      <c r="V39" s="27">
        <f t="shared" si="2"/>
        <v>5000</v>
      </c>
      <c r="W39" s="27">
        <f t="shared" si="2"/>
        <v>5000</v>
      </c>
    </row>
    <row r="40" spans="1:23" ht="18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22" t="s">
        <v>131</v>
      </c>
      <c r="L40" s="13"/>
      <c r="M40" s="13" t="s">
        <v>233</v>
      </c>
      <c r="N40" s="13" t="s">
        <v>47</v>
      </c>
      <c r="O40" s="13" t="s">
        <v>125</v>
      </c>
      <c r="P40" s="13" t="s">
        <v>197</v>
      </c>
      <c r="Q40" s="13" t="s">
        <v>129</v>
      </c>
      <c r="R40" s="13"/>
      <c r="S40" s="13"/>
      <c r="T40" s="13"/>
      <c r="U40" s="27">
        <f t="shared" si="2"/>
        <v>5000</v>
      </c>
      <c r="V40" s="27">
        <f t="shared" si="2"/>
        <v>5000</v>
      </c>
      <c r="W40" s="27">
        <f t="shared" si="2"/>
        <v>5000</v>
      </c>
    </row>
    <row r="41" spans="1:23" ht="1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124</v>
      </c>
      <c r="L41" s="13"/>
      <c r="M41" s="13" t="s">
        <v>233</v>
      </c>
      <c r="N41" s="13" t="s">
        <v>47</v>
      </c>
      <c r="O41" s="13" t="s">
        <v>125</v>
      </c>
      <c r="P41" s="13" t="s">
        <v>197</v>
      </c>
      <c r="Q41" s="13" t="s">
        <v>126</v>
      </c>
      <c r="R41" s="13"/>
      <c r="S41" s="13"/>
      <c r="T41" s="13"/>
      <c r="U41" s="27">
        <v>5000</v>
      </c>
      <c r="V41" s="27">
        <v>5000</v>
      </c>
      <c r="W41" s="27">
        <v>5000</v>
      </c>
    </row>
    <row r="42" spans="1:23" ht="0.75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5" t="s">
        <v>221</v>
      </c>
      <c r="L42" s="13"/>
      <c r="M42" s="13" t="s">
        <v>233</v>
      </c>
      <c r="N42" s="13" t="s">
        <v>47</v>
      </c>
      <c r="O42" s="13" t="s">
        <v>205</v>
      </c>
      <c r="P42" s="13"/>
      <c r="Q42" s="13"/>
      <c r="R42" s="13"/>
      <c r="S42" s="13"/>
      <c r="T42" s="13"/>
      <c r="U42" s="27"/>
      <c r="V42" s="27"/>
      <c r="W42" s="27"/>
    </row>
    <row r="43" spans="1:23" ht="15.75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5" t="s">
        <v>218</v>
      </c>
      <c r="L43" s="29"/>
      <c r="M43" s="13" t="s">
        <v>233</v>
      </c>
      <c r="N43" s="13" t="s">
        <v>47</v>
      </c>
      <c r="O43" s="13" t="s">
        <v>205</v>
      </c>
      <c r="P43" s="13" t="s">
        <v>219</v>
      </c>
      <c r="Q43" s="13"/>
      <c r="R43" s="13"/>
      <c r="S43" s="13"/>
      <c r="T43" s="13"/>
      <c r="U43" s="27"/>
      <c r="V43" s="27"/>
      <c r="W43" s="27"/>
    </row>
    <row r="44" spans="1:23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 t="s">
        <v>99</v>
      </c>
      <c r="L44" s="29"/>
      <c r="M44" s="13" t="s">
        <v>233</v>
      </c>
      <c r="N44" s="13" t="s">
        <v>47</v>
      </c>
      <c r="O44" s="13" t="s">
        <v>205</v>
      </c>
      <c r="P44" s="13" t="s">
        <v>219</v>
      </c>
      <c r="Q44" s="13" t="s">
        <v>100</v>
      </c>
      <c r="R44" s="13"/>
      <c r="S44" s="13"/>
      <c r="T44" s="13"/>
      <c r="U44" s="27"/>
      <c r="V44" s="27"/>
      <c r="W44" s="27"/>
    </row>
    <row r="45" spans="1:23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35" t="s">
        <v>217</v>
      </c>
      <c r="L45" s="29"/>
      <c r="M45" s="13" t="s">
        <v>233</v>
      </c>
      <c r="N45" s="13" t="s">
        <v>47</v>
      </c>
      <c r="O45" s="13" t="s">
        <v>205</v>
      </c>
      <c r="P45" s="13" t="s">
        <v>219</v>
      </c>
      <c r="Q45" s="13" t="s">
        <v>220</v>
      </c>
      <c r="R45" s="13"/>
      <c r="S45" s="13"/>
      <c r="T45" s="13"/>
      <c r="U45" s="27"/>
      <c r="V45" s="27"/>
      <c r="W45" s="27"/>
    </row>
    <row r="46" spans="1:23" ht="15" customHeight="1">
      <c r="A46" s="4"/>
      <c r="B46" s="4"/>
      <c r="C46" s="3"/>
      <c r="D46" s="3"/>
      <c r="E46" s="1"/>
      <c r="F46" s="3"/>
      <c r="G46" s="3"/>
      <c r="H46" s="4" t="s">
        <v>65</v>
      </c>
      <c r="I46" s="4"/>
      <c r="J46" s="6"/>
      <c r="K46" s="12" t="s">
        <v>66</v>
      </c>
      <c r="L46" s="13"/>
      <c r="M46" s="13" t="s">
        <v>233</v>
      </c>
      <c r="N46" s="13" t="s">
        <v>47</v>
      </c>
      <c r="O46" s="13" t="s">
        <v>67</v>
      </c>
      <c r="P46" s="13"/>
      <c r="Q46" s="13"/>
      <c r="R46" s="13"/>
      <c r="S46" s="13"/>
      <c r="T46" s="13"/>
      <c r="U46" s="27">
        <f>U47</f>
        <v>1000</v>
      </c>
      <c r="V46" s="27">
        <f>V47</f>
        <v>1000</v>
      </c>
      <c r="W46" s="27">
        <f>W47</f>
        <v>1000</v>
      </c>
    </row>
    <row r="47" spans="1:24" ht="12" customHeight="1">
      <c r="A47" s="4"/>
      <c r="B47" s="4"/>
      <c r="C47" s="3"/>
      <c r="D47" s="3"/>
      <c r="E47" s="5"/>
      <c r="F47" s="5"/>
      <c r="G47" s="5"/>
      <c r="H47" s="4" t="s">
        <v>68</v>
      </c>
      <c r="I47" s="4"/>
      <c r="J47" s="6"/>
      <c r="K47" s="12" t="s">
        <v>66</v>
      </c>
      <c r="L47" s="13"/>
      <c r="M47" s="13" t="s">
        <v>233</v>
      </c>
      <c r="N47" s="13" t="s">
        <v>47</v>
      </c>
      <c r="O47" s="13" t="s">
        <v>67</v>
      </c>
      <c r="P47" s="13" t="s">
        <v>216</v>
      </c>
      <c r="Q47" s="13"/>
      <c r="R47" s="13"/>
      <c r="S47" s="13"/>
      <c r="T47" s="13"/>
      <c r="U47" s="27">
        <f aca="true" t="shared" si="3" ref="U47:W48">U49</f>
        <v>1000</v>
      </c>
      <c r="V47" s="27">
        <f t="shared" si="3"/>
        <v>1000</v>
      </c>
      <c r="W47" s="27">
        <f t="shared" si="3"/>
        <v>1000</v>
      </c>
      <c r="X47">
        <v>10</v>
      </c>
    </row>
    <row r="48" spans="1:23" ht="12.75" hidden="1">
      <c r="A48" s="4"/>
      <c r="B48" s="4"/>
      <c r="C48" s="3"/>
      <c r="D48" s="3"/>
      <c r="E48" s="5"/>
      <c r="F48" s="5"/>
      <c r="G48" s="5"/>
      <c r="H48" s="4" t="s">
        <v>69</v>
      </c>
      <c r="I48" s="4"/>
      <c r="J48" s="6"/>
      <c r="K48" s="12" t="s">
        <v>92</v>
      </c>
      <c r="L48" s="13"/>
      <c r="M48" s="13" t="s">
        <v>233</v>
      </c>
      <c r="N48" s="13" t="s">
        <v>47</v>
      </c>
      <c r="O48" s="13" t="s">
        <v>67</v>
      </c>
      <c r="P48" s="13" t="s">
        <v>172</v>
      </c>
      <c r="Q48" s="13"/>
      <c r="R48" s="13"/>
      <c r="S48" s="13"/>
      <c r="T48" s="13"/>
      <c r="U48" s="27">
        <f t="shared" si="3"/>
        <v>1000</v>
      </c>
      <c r="V48" s="27">
        <f t="shared" si="3"/>
        <v>1000</v>
      </c>
      <c r="W48" s="27">
        <f t="shared" si="3"/>
        <v>1000</v>
      </c>
    </row>
    <row r="49" spans="1:23" ht="12.75">
      <c r="A49" s="4" t="s">
        <v>40</v>
      </c>
      <c r="B49" s="4"/>
      <c r="C49" s="4" t="s">
        <v>45</v>
      </c>
      <c r="D49" s="4" t="s">
        <v>65</v>
      </c>
      <c r="E49" s="4" t="s">
        <v>68</v>
      </c>
      <c r="F49" s="4" t="s">
        <v>69</v>
      </c>
      <c r="G49" s="4" t="s">
        <v>70</v>
      </c>
      <c r="H49" s="4"/>
      <c r="I49" s="4" t="s">
        <v>71</v>
      </c>
      <c r="J49" s="6"/>
      <c r="K49" s="22" t="s">
        <v>99</v>
      </c>
      <c r="L49" s="13"/>
      <c r="M49" s="13" t="s">
        <v>233</v>
      </c>
      <c r="N49" s="13" t="s">
        <v>47</v>
      </c>
      <c r="O49" s="13" t="s">
        <v>67</v>
      </c>
      <c r="P49" s="13" t="s">
        <v>216</v>
      </c>
      <c r="Q49" s="13" t="s">
        <v>100</v>
      </c>
      <c r="R49" s="13"/>
      <c r="S49" s="13"/>
      <c r="T49" s="13"/>
      <c r="U49" s="27">
        <f>U50</f>
        <v>1000</v>
      </c>
      <c r="V49" s="27">
        <f>V50</f>
        <v>1000</v>
      </c>
      <c r="W49" s="27">
        <f>W50</f>
        <v>1000</v>
      </c>
    </row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101</v>
      </c>
      <c r="L50" s="13"/>
      <c r="M50" s="13" t="s">
        <v>233</v>
      </c>
      <c r="N50" s="13" t="s">
        <v>47</v>
      </c>
      <c r="O50" s="13" t="s">
        <v>67</v>
      </c>
      <c r="P50" s="13" t="s">
        <v>216</v>
      </c>
      <c r="Q50" s="13" t="s">
        <v>102</v>
      </c>
      <c r="R50" s="13"/>
      <c r="S50" s="13"/>
      <c r="T50" s="13"/>
      <c r="U50" s="27">
        <v>1000</v>
      </c>
      <c r="V50" s="27">
        <v>1000</v>
      </c>
      <c r="W50" s="27">
        <v>1000</v>
      </c>
    </row>
    <row r="51" spans="1:23" ht="22.5" customHeight="1">
      <c r="A51" s="4"/>
      <c r="B51" s="4"/>
      <c r="C51" s="4"/>
      <c r="D51" s="4"/>
      <c r="E51" s="4"/>
      <c r="F51" s="4"/>
      <c r="G51" s="4"/>
      <c r="H51" s="4"/>
      <c r="I51" s="4"/>
      <c r="J51" s="28"/>
      <c r="K51" s="48" t="s">
        <v>161</v>
      </c>
      <c r="L51" s="29"/>
      <c r="M51" s="13" t="s">
        <v>233</v>
      </c>
      <c r="N51" s="13" t="s">
        <v>47</v>
      </c>
      <c r="O51" s="13" t="s">
        <v>163</v>
      </c>
      <c r="P51" s="33"/>
      <c r="Q51" s="13"/>
      <c r="R51" s="13"/>
      <c r="S51" s="13"/>
      <c r="T51" s="13"/>
      <c r="U51" s="27">
        <f>U57+U58</f>
        <v>5000</v>
      </c>
      <c r="V51" s="27">
        <f>V57+V58+V52</f>
        <v>38785</v>
      </c>
      <c r="W51" s="27">
        <f>W57+W58+W52</f>
        <v>73960</v>
      </c>
    </row>
    <row r="52" spans="1:23" ht="22.5" customHeight="1">
      <c r="A52" s="4"/>
      <c r="B52" s="4"/>
      <c r="C52" s="4"/>
      <c r="D52" s="4"/>
      <c r="E52" s="4"/>
      <c r="F52" s="4"/>
      <c r="G52" s="4"/>
      <c r="H52" s="4"/>
      <c r="I52" s="4"/>
      <c r="J52" s="28"/>
      <c r="K52" s="37" t="s">
        <v>209</v>
      </c>
      <c r="L52" s="29"/>
      <c r="M52" s="13" t="s">
        <v>233</v>
      </c>
      <c r="N52" s="13" t="s">
        <v>47</v>
      </c>
      <c r="O52" s="13" t="s">
        <v>163</v>
      </c>
      <c r="P52" s="13" t="s">
        <v>229</v>
      </c>
      <c r="Q52" s="13"/>
      <c r="R52" s="13"/>
      <c r="S52" s="13"/>
      <c r="T52" s="13"/>
      <c r="U52" s="46" t="s">
        <v>228</v>
      </c>
      <c r="V52" s="27">
        <f>V53</f>
        <v>33785</v>
      </c>
      <c r="W52" s="27">
        <f>W53</f>
        <v>68960</v>
      </c>
    </row>
    <row r="53" spans="1:23" ht="22.5" customHeight="1">
      <c r="A53" s="4"/>
      <c r="B53" s="4"/>
      <c r="C53" s="4"/>
      <c r="D53" s="4"/>
      <c r="E53" s="4"/>
      <c r="F53" s="4"/>
      <c r="G53" s="4"/>
      <c r="H53" s="4"/>
      <c r="I53" s="4"/>
      <c r="J53" s="28"/>
      <c r="K53" s="37" t="s">
        <v>209</v>
      </c>
      <c r="L53" s="29"/>
      <c r="M53" s="13" t="s">
        <v>233</v>
      </c>
      <c r="N53" s="13" t="s">
        <v>47</v>
      </c>
      <c r="O53" s="13" t="s">
        <v>163</v>
      </c>
      <c r="P53" s="13" t="s">
        <v>229</v>
      </c>
      <c r="Q53" s="13" t="s">
        <v>100</v>
      </c>
      <c r="R53" s="13"/>
      <c r="S53" s="13"/>
      <c r="T53" s="13"/>
      <c r="U53" s="46" t="s">
        <v>228</v>
      </c>
      <c r="V53" s="27">
        <f>V54</f>
        <v>33785</v>
      </c>
      <c r="W53" s="27">
        <f>W54</f>
        <v>68960</v>
      </c>
    </row>
    <row r="54" spans="1:23" ht="22.5" customHeight="1">
      <c r="A54" s="4"/>
      <c r="B54" s="4"/>
      <c r="C54" s="4"/>
      <c r="D54" s="4"/>
      <c r="E54" s="4"/>
      <c r="F54" s="4"/>
      <c r="G54" s="4"/>
      <c r="H54" s="4"/>
      <c r="I54" s="4"/>
      <c r="J54" s="28"/>
      <c r="K54" s="37" t="s">
        <v>209</v>
      </c>
      <c r="L54" s="29"/>
      <c r="M54" s="13" t="s">
        <v>233</v>
      </c>
      <c r="N54" s="13" t="s">
        <v>47</v>
      </c>
      <c r="O54" s="13" t="s">
        <v>163</v>
      </c>
      <c r="P54" s="13" t="s">
        <v>229</v>
      </c>
      <c r="Q54" s="13" t="s">
        <v>102</v>
      </c>
      <c r="R54" s="13"/>
      <c r="S54" s="13"/>
      <c r="T54" s="13"/>
      <c r="U54" s="46" t="s">
        <v>228</v>
      </c>
      <c r="V54" s="27">
        <v>33785</v>
      </c>
      <c r="W54" s="27">
        <v>68960</v>
      </c>
    </row>
    <row r="55" spans="1:23" ht="0.75" customHeight="1">
      <c r="A55" s="4"/>
      <c r="B55" s="4"/>
      <c r="C55" s="4"/>
      <c r="D55" s="4"/>
      <c r="E55" s="4"/>
      <c r="F55" s="4"/>
      <c r="G55" s="4"/>
      <c r="H55" s="4"/>
      <c r="I55" s="4"/>
      <c r="J55" s="28"/>
      <c r="K55" s="37" t="s">
        <v>162</v>
      </c>
      <c r="L55" s="29"/>
      <c r="M55" s="13" t="s">
        <v>233</v>
      </c>
      <c r="N55" s="13" t="s">
        <v>47</v>
      </c>
      <c r="O55" s="32" t="s">
        <v>163</v>
      </c>
      <c r="P55" s="13" t="s">
        <v>188</v>
      </c>
      <c r="Q55" s="29"/>
      <c r="R55" s="13"/>
      <c r="S55" s="13"/>
      <c r="T55" s="13"/>
      <c r="U55" s="27">
        <f>U57</f>
        <v>0</v>
      </c>
      <c r="V55" s="27">
        <f>V57</f>
        <v>0</v>
      </c>
      <c r="W55" s="27">
        <f>W57</f>
        <v>0</v>
      </c>
    </row>
    <row r="56" spans="1:23" ht="26.25" customHeight="1" hidden="1">
      <c r="A56" s="4"/>
      <c r="B56" s="4"/>
      <c r="C56" s="4"/>
      <c r="D56" s="4"/>
      <c r="E56" s="4"/>
      <c r="F56" s="4"/>
      <c r="G56" s="4"/>
      <c r="H56" s="4"/>
      <c r="I56" s="4"/>
      <c r="J56" s="28"/>
      <c r="K56" s="37" t="s">
        <v>95</v>
      </c>
      <c r="L56" s="29"/>
      <c r="M56" s="13" t="s">
        <v>233</v>
      </c>
      <c r="N56" s="13" t="s">
        <v>47</v>
      </c>
      <c r="O56" s="32" t="s">
        <v>163</v>
      </c>
      <c r="P56" s="13" t="s">
        <v>188</v>
      </c>
      <c r="Q56" s="29" t="s">
        <v>97</v>
      </c>
      <c r="R56" s="13"/>
      <c r="S56" s="13"/>
      <c r="T56" s="13"/>
      <c r="U56" s="27">
        <f>U57</f>
        <v>0</v>
      </c>
      <c r="V56" s="27">
        <f>V57</f>
        <v>0</v>
      </c>
      <c r="W56" s="27">
        <f>W57</f>
        <v>0</v>
      </c>
    </row>
    <row r="57" spans="1:23" ht="33" customHeight="1" hidden="1">
      <c r="A57" s="4"/>
      <c r="B57" s="4"/>
      <c r="C57" s="4"/>
      <c r="D57" s="4"/>
      <c r="E57" s="4"/>
      <c r="F57" s="4"/>
      <c r="G57" s="4"/>
      <c r="H57" s="4"/>
      <c r="I57" s="4"/>
      <c r="J57" s="28"/>
      <c r="K57" s="36" t="s">
        <v>96</v>
      </c>
      <c r="L57" s="29"/>
      <c r="M57" s="13" t="s">
        <v>233</v>
      </c>
      <c r="N57" s="13" t="s">
        <v>47</v>
      </c>
      <c r="O57" s="32" t="s">
        <v>163</v>
      </c>
      <c r="P57" s="13" t="s">
        <v>188</v>
      </c>
      <c r="Q57" s="29" t="s">
        <v>98</v>
      </c>
      <c r="R57" s="13"/>
      <c r="S57" s="13"/>
      <c r="T57" s="13"/>
      <c r="U57" s="27">
        <v>0</v>
      </c>
      <c r="V57" s="27">
        <v>0</v>
      </c>
      <c r="W57" s="27">
        <v>0</v>
      </c>
    </row>
    <row r="58" spans="1:23" ht="5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6" t="s">
        <v>198</v>
      </c>
      <c r="L58" s="29"/>
      <c r="M58" s="13" t="s">
        <v>233</v>
      </c>
      <c r="N58" s="13" t="s">
        <v>47</v>
      </c>
      <c r="O58" s="32" t="s">
        <v>163</v>
      </c>
      <c r="P58" s="13" t="s">
        <v>199</v>
      </c>
      <c r="Q58" s="29"/>
      <c r="R58" s="13"/>
      <c r="S58" s="13"/>
      <c r="T58" s="13"/>
      <c r="U58" s="27">
        <f aca="true" t="shared" si="4" ref="U58:W59">U59</f>
        <v>5000</v>
      </c>
      <c r="V58" s="27">
        <f t="shared" si="4"/>
        <v>5000</v>
      </c>
      <c r="W58" s="27">
        <f t="shared" si="4"/>
        <v>5000</v>
      </c>
    </row>
    <row r="59" spans="1:23" ht="14.2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22" t="s">
        <v>131</v>
      </c>
      <c r="L59" s="29"/>
      <c r="M59" s="13" t="s">
        <v>233</v>
      </c>
      <c r="N59" s="13" t="s">
        <v>47</v>
      </c>
      <c r="O59" s="32" t="s">
        <v>163</v>
      </c>
      <c r="P59" s="13" t="s">
        <v>199</v>
      </c>
      <c r="Q59" s="29" t="s">
        <v>129</v>
      </c>
      <c r="R59" s="13"/>
      <c r="S59" s="13"/>
      <c r="T59" s="13"/>
      <c r="U59" s="27">
        <f t="shared" si="4"/>
        <v>5000</v>
      </c>
      <c r="V59" s="27">
        <f t="shared" si="4"/>
        <v>5000</v>
      </c>
      <c r="W59" s="27">
        <f t="shared" si="4"/>
        <v>5000</v>
      </c>
    </row>
    <row r="60" spans="1:23" ht="17.2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22" t="s">
        <v>124</v>
      </c>
      <c r="L60" s="29"/>
      <c r="M60" s="13" t="s">
        <v>233</v>
      </c>
      <c r="N60" s="13" t="s">
        <v>47</v>
      </c>
      <c r="O60" s="32" t="s">
        <v>163</v>
      </c>
      <c r="P60" s="13" t="s">
        <v>199</v>
      </c>
      <c r="Q60" s="29" t="s">
        <v>126</v>
      </c>
      <c r="R60" s="13"/>
      <c r="S60" s="13"/>
      <c r="T60" s="13"/>
      <c r="U60" s="27">
        <v>5000</v>
      </c>
      <c r="V60" s="27">
        <v>5000</v>
      </c>
      <c r="W60" s="27">
        <v>5000</v>
      </c>
    </row>
    <row r="61" spans="1:23" ht="12.75">
      <c r="A61" s="4"/>
      <c r="B61" s="4"/>
      <c r="C61" s="3"/>
      <c r="D61" s="3"/>
      <c r="E61" s="1"/>
      <c r="F61" s="5"/>
      <c r="G61" s="5"/>
      <c r="H61" s="4" t="s">
        <v>74</v>
      </c>
      <c r="I61" s="4"/>
      <c r="J61" s="6"/>
      <c r="K61" s="49" t="s">
        <v>75</v>
      </c>
      <c r="L61" s="13"/>
      <c r="M61" s="13" t="s">
        <v>233</v>
      </c>
      <c r="N61" s="13" t="s">
        <v>50</v>
      </c>
      <c r="O61" s="13"/>
      <c r="P61" s="42"/>
      <c r="Q61" s="13"/>
      <c r="R61" s="13"/>
      <c r="S61" s="13"/>
      <c r="T61" s="13"/>
      <c r="U61" s="27">
        <f>U65</f>
        <v>80879</v>
      </c>
      <c r="V61" s="27">
        <f>V65</f>
        <v>81597</v>
      </c>
      <c r="W61" s="27">
        <f>W65</f>
        <v>84750</v>
      </c>
    </row>
    <row r="62" spans="1:23" ht="12.75">
      <c r="A62" s="4"/>
      <c r="B62" s="4"/>
      <c r="C62" s="3"/>
      <c r="D62" s="3"/>
      <c r="E62" s="1"/>
      <c r="F62" s="3"/>
      <c r="G62" s="3"/>
      <c r="H62" s="4" t="s">
        <v>76</v>
      </c>
      <c r="I62" s="4"/>
      <c r="J62" s="6"/>
      <c r="K62" s="12" t="s">
        <v>77</v>
      </c>
      <c r="L62" s="13"/>
      <c r="M62" s="13" t="s">
        <v>233</v>
      </c>
      <c r="N62" s="13" t="s">
        <v>50</v>
      </c>
      <c r="O62" s="13" t="s">
        <v>56</v>
      </c>
      <c r="P62" s="13"/>
      <c r="Q62" s="13"/>
      <c r="R62" s="13"/>
      <c r="S62" s="13"/>
      <c r="T62" s="13"/>
      <c r="U62" s="27">
        <f>U65</f>
        <v>80879</v>
      </c>
      <c r="V62" s="27">
        <f>V65</f>
        <v>81597</v>
      </c>
      <c r="W62" s="27">
        <f>W65</f>
        <v>84750</v>
      </c>
    </row>
    <row r="63" spans="1:23" ht="27.75" customHeight="1">
      <c r="A63" s="4"/>
      <c r="B63" s="4"/>
      <c r="C63" s="3"/>
      <c r="D63" s="3"/>
      <c r="E63" s="5"/>
      <c r="F63" s="5"/>
      <c r="G63" s="5"/>
      <c r="H63" s="4" t="s">
        <v>78</v>
      </c>
      <c r="I63" s="4"/>
      <c r="J63" s="6"/>
      <c r="K63" s="12" t="s">
        <v>72</v>
      </c>
      <c r="L63" s="13"/>
      <c r="M63" s="13" t="s">
        <v>233</v>
      </c>
      <c r="N63" s="13" t="s">
        <v>50</v>
      </c>
      <c r="O63" s="13" t="s">
        <v>56</v>
      </c>
      <c r="P63" s="13" t="s">
        <v>203</v>
      </c>
      <c r="Q63" s="13"/>
      <c r="R63" s="13"/>
      <c r="S63" s="13"/>
      <c r="T63" s="13"/>
      <c r="U63" s="27">
        <f>U65</f>
        <v>80879</v>
      </c>
      <c r="V63" s="27">
        <f>V65</f>
        <v>81597</v>
      </c>
      <c r="W63" s="27">
        <f>W65</f>
        <v>84750</v>
      </c>
    </row>
    <row r="64" spans="1:23" ht="28.5" customHeight="1">
      <c r="A64" s="4"/>
      <c r="B64" s="4"/>
      <c r="C64" s="3"/>
      <c r="D64" s="3"/>
      <c r="E64" s="5"/>
      <c r="F64" s="5"/>
      <c r="G64" s="5"/>
      <c r="H64" s="4" t="s">
        <v>79</v>
      </c>
      <c r="I64" s="4"/>
      <c r="J64" s="6"/>
      <c r="K64" s="12" t="s">
        <v>80</v>
      </c>
      <c r="L64" s="13"/>
      <c r="M64" s="13" t="s">
        <v>233</v>
      </c>
      <c r="N64" s="13" t="s">
        <v>50</v>
      </c>
      <c r="O64" s="13" t="s">
        <v>56</v>
      </c>
      <c r="P64" s="13" t="s">
        <v>203</v>
      </c>
      <c r="Q64" s="13"/>
      <c r="R64" s="13"/>
      <c r="S64" s="13"/>
      <c r="T64" s="13"/>
      <c r="U64" s="27">
        <f>U65</f>
        <v>80879</v>
      </c>
      <c r="V64" s="27">
        <f>V65</f>
        <v>81597</v>
      </c>
      <c r="W64" s="27">
        <f>W65</f>
        <v>84750</v>
      </c>
    </row>
    <row r="65" spans="1:23" ht="64.5" customHeight="1">
      <c r="A65" s="4"/>
      <c r="B65" s="4"/>
      <c r="C65" s="3"/>
      <c r="D65" s="3"/>
      <c r="E65" s="5"/>
      <c r="F65" s="5"/>
      <c r="G65" s="5"/>
      <c r="H65" s="4" t="s">
        <v>82</v>
      </c>
      <c r="I65" s="4"/>
      <c r="J65" s="6"/>
      <c r="K65" s="22" t="s">
        <v>183</v>
      </c>
      <c r="L65" s="13"/>
      <c r="M65" s="13" t="s">
        <v>233</v>
      </c>
      <c r="N65" s="13" t="s">
        <v>50</v>
      </c>
      <c r="O65" s="13" t="s">
        <v>56</v>
      </c>
      <c r="P65" s="13" t="s">
        <v>203</v>
      </c>
      <c r="Q65" s="13"/>
      <c r="R65" s="13"/>
      <c r="S65" s="13"/>
      <c r="T65" s="13"/>
      <c r="U65" s="27">
        <f>U66+U68</f>
        <v>80879</v>
      </c>
      <c r="V65" s="27">
        <f>V66+V68</f>
        <v>81597</v>
      </c>
      <c r="W65" s="27">
        <f>W66+W68</f>
        <v>84750</v>
      </c>
    </row>
    <row r="66" spans="1:23" ht="28.5" customHeight="1">
      <c r="A66" s="4"/>
      <c r="B66" s="4"/>
      <c r="C66" s="3"/>
      <c r="D66" s="3"/>
      <c r="E66" s="5"/>
      <c r="F66" s="5"/>
      <c r="G66" s="5"/>
      <c r="H66" s="4"/>
      <c r="I66" s="4"/>
      <c r="J66" s="6"/>
      <c r="K66" s="22" t="s">
        <v>157</v>
      </c>
      <c r="L66" s="13"/>
      <c r="M66" s="13" t="s">
        <v>233</v>
      </c>
      <c r="N66" s="13" t="s">
        <v>50</v>
      </c>
      <c r="O66" s="13" t="s">
        <v>56</v>
      </c>
      <c r="P66" s="13" t="s">
        <v>203</v>
      </c>
      <c r="Q66" s="13" t="s">
        <v>93</v>
      </c>
      <c r="R66" s="13"/>
      <c r="S66" s="13"/>
      <c r="T66" s="13"/>
      <c r="U66" s="27">
        <f>U67</f>
        <v>80879</v>
      </c>
      <c r="V66" s="27">
        <f>V67</f>
        <v>81597</v>
      </c>
      <c r="W66" s="27">
        <f>W67</f>
        <v>84750</v>
      </c>
    </row>
    <row r="67" spans="1:23" ht="23.25" customHeight="1">
      <c r="A67" s="4" t="s">
        <v>40</v>
      </c>
      <c r="B67" s="4"/>
      <c r="C67" s="4" t="s">
        <v>74</v>
      </c>
      <c r="D67" s="4" t="s">
        <v>76</v>
      </c>
      <c r="E67" s="4" t="s">
        <v>78</v>
      </c>
      <c r="F67" s="4" t="s">
        <v>79</v>
      </c>
      <c r="G67" s="4" t="s">
        <v>82</v>
      </c>
      <c r="H67" s="4"/>
      <c r="I67" s="4" t="s">
        <v>81</v>
      </c>
      <c r="J67" s="6"/>
      <c r="K67" s="22" t="s">
        <v>166</v>
      </c>
      <c r="L67" s="13"/>
      <c r="M67" s="13" t="s">
        <v>233</v>
      </c>
      <c r="N67" s="13" t="s">
        <v>50</v>
      </c>
      <c r="O67" s="13" t="s">
        <v>56</v>
      </c>
      <c r="P67" s="13" t="s">
        <v>203</v>
      </c>
      <c r="Q67" s="13" t="s">
        <v>94</v>
      </c>
      <c r="R67" s="13"/>
      <c r="S67" s="13"/>
      <c r="T67" s="13"/>
      <c r="U67" s="27">
        <v>80879</v>
      </c>
      <c r="V67" s="27">
        <v>81597</v>
      </c>
      <c r="W67" s="27">
        <v>84750</v>
      </c>
    </row>
    <row r="68" spans="1:23" ht="21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22" t="s">
        <v>167</v>
      </c>
      <c r="L68" s="13"/>
      <c r="M68" s="13" t="s">
        <v>233</v>
      </c>
      <c r="N68" s="13" t="s">
        <v>50</v>
      </c>
      <c r="O68" s="13" t="s">
        <v>56</v>
      </c>
      <c r="P68" s="13" t="s">
        <v>173</v>
      </c>
      <c r="Q68" s="13" t="s">
        <v>97</v>
      </c>
      <c r="R68" s="13"/>
      <c r="S68" s="13"/>
      <c r="T68" s="13"/>
      <c r="U68" s="27">
        <f>U69</f>
        <v>0</v>
      </c>
      <c r="V68" s="27">
        <f>V69</f>
        <v>0</v>
      </c>
      <c r="W68" s="27">
        <f>W69</f>
        <v>0</v>
      </c>
    </row>
    <row r="69" spans="1:23" ht="21.7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22" t="s">
        <v>141</v>
      </c>
      <c r="L69" s="13"/>
      <c r="M69" s="13" t="s">
        <v>233</v>
      </c>
      <c r="N69" s="13" t="s">
        <v>50</v>
      </c>
      <c r="O69" s="13" t="s">
        <v>56</v>
      </c>
      <c r="P69" s="13" t="s">
        <v>173</v>
      </c>
      <c r="Q69" s="13" t="s">
        <v>98</v>
      </c>
      <c r="R69" s="13"/>
      <c r="S69" s="13"/>
      <c r="T69" s="13"/>
      <c r="U69" s="27">
        <v>0</v>
      </c>
      <c r="V69" s="27">
        <v>0</v>
      </c>
      <c r="W69" s="27">
        <v>0</v>
      </c>
    </row>
    <row r="70" spans="1:23" ht="27" customHeight="1" hidden="1">
      <c r="A70" s="4"/>
      <c r="B70" s="4"/>
      <c r="C70" s="4"/>
      <c r="D70" s="4"/>
      <c r="E70" s="4"/>
      <c r="F70" s="4"/>
      <c r="G70" s="4"/>
      <c r="H70" s="4"/>
      <c r="I70" s="4"/>
      <c r="J70" s="6"/>
      <c r="K70" s="22" t="s">
        <v>103</v>
      </c>
      <c r="L70" s="13"/>
      <c r="M70" s="13" t="s">
        <v>233</v>
      </c>
      <c r="N70" s="13" t="s">
        <v>56</v>
      </c>
      <c r="O70" s="13"/>
      <c r="P70" s="13"/>
      <c r="Q70" s="13"/>
      <c r="R70" s="13"/>
      <c r="S70" s="13"/>
      <c r="T70" s="13"/>
      <c r="U70" s="27">
        <f>U71</f>
        <v>0</v>
      </c>
      <c r="V70" s="27">
        <f>V71</f>
        <v>0</v>
      </c>
      <c r="W70" s="27">
        <f>W71</f>
        <v>0</v>
      </c>
    </row>
    <row r="71" spans="1:23" ht="12.75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22" t="s">
        <v>104</v>
      </c>
      <c r="L71" s="13"/>
      <c r="M71" s="13" t="s">
        <v>233</v>
      </c>
      <c r="N71" s="13" t="s">
        <v>56</v>
      </c>
      <c r="O71" s="13" t="s">
        <v>105</v>
      </c>
      <c r="P71" s="13"/>
      <c r="Q71" s="13"/>
      <c r="R71" s="13"/>
      <c r="S71" s="13"/>
      <c r="T71" s="13"/>
      <c r="U71" s="27">
        <f>U73</f>
        <v>0</v>
      </c>
      <c r="V71" s="27">
        <f>V73</f>
        <v>0</v>
      </c>
      <c r="W71" s="27">
        <f>W73</f>
        <v>0</v>
      </c>
    </row>
    <row r="72" spans="1:23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22" t="s">
        <v>134</v>
      </c>
      <c r="L72" s="13"/>
      <c r="M72" s="13" t="s">
        <v>233</v>
      </c>
      <c r="N72" s="13" t="s">
        <v>56</v>
      </c>
      <c r="O72" s="13" t="s">
        <v>105</v>
      </c>
      <c r="P72" s="13" t="s">
        <v>189</v>
      </c>
      <c r="Q72" s="13"/>
      <c r="R72" s="13"/>
      <c r="S72" s="13"/>
      <c r="T72" s="13"/>
      <c r="U72" s="27">
        <f>U73</f>
        <v>0</v>
      </c>
      <c r="V72" s="27">
        <f>V73</f>
        <v>0</v>
      </c>
      <c r="W72" s="27">
        <f>W73</f>
        <v>0</v>
      </c>
    </row>
    <row r="73" spans="1:23" ht="38.2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22" t="s">
        <v>135</v>
      </c>
      <c r="L73" s="13"/>
      <c r="M73" s="13" t="s">
        <v>233</v>
      </c>
      <c r="N73" s="13" t="s">
        <v>56</v>
      </c>
      <c r="O73" s="13" t="s">
        <v>105</v>
      </c>
      <c r="P73" s="13" t="s">
        <v>189</v>
      </c>
      <c r="Q73" s="13"/>
      <c r="R73" s="13"/>
      <c r="S73" s="13"/>
      <c r="T73" s="13"/>
      <c r="U73" s="27">
        <f>U76</f>
        <v>0</v>
      </c>
      <c r="V73" s="27">
        <f>V76</f>
        <v>0</v>
      </c>
      <c r="W73" s="27">
        <f>W76</f>
        <v>0</v>
      </c>
    </row>
    <row r="74" spans="1:23" ht="25.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22" t="s">
        <v>95</v>
      </c>
      <c r="L74" s="13"/>
      <c r="M74" s="13" t="s">
        <v>233</v>
      </c>
      <c r="N74" s="13" t="s">
        <v>56</v>
      </c>
      <c r="O74" s="13" t="s">
        <v>105</v>
      </c>
      <c r="P74" s="13" t="s">
        <v>106</v>
      </c>
      <c r="Q74" s="13"/>
      <c r="R74" s="13"/>
      <c r="S74" s="13"/>
      <c r="T74" s="13"/>
      <c r="U74" s="27">
        <v>1</v>
      </c>
      <c r="V74" s="27">
        <v>1</v>
      </c>
      <c r="W74" s="27">
        <v>1</v>
      </c>
    </row>
    <row r="75" spans="1:23" ht="15" customHeight="1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96</v>
      </c>
      <c r="L75" s="13"/>
      <c r="M75" s="13" t="s">
        <v>233</v>
      </c>
      <c r="N75" s="13" t="s">
        <v>56</v>
      </c>
      <c r="O75" s="13" t="s">
        <v>105</v>
      </c>
      <c r="P75" s="13" t="s">
        <v>106</v>
      </c>
      <c r="Q75" s="13"/>
      <c r="R75" s="13"/>
      <c r="S75" s="13"/>
      <c r="T75" s="13"/>
      <c r="U75" s="27">
        <v>1</v>
      </c>
      <c r="V75" s="27">
        <v>1</v>
      </c>
      <c r="W75" s="27">
        <v>1</v>
      </c>
    </row>
    <row r="76" spans="1:23" ht="27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143</v>
      </c>
      <c r="L76" s="13"/>
      <c r="M76" s="13" t="s">
        <v>233</v>
      </c>
      <c r="N76" s="13" t="s">
        <v>56</v>
      </c>
      <c r="O76" s="13" t="s">
        <v>105</v>
      </c>
      <c r="P76" s="13" t="s">
        <v>189</v>
      </c>
      <c r="Q76" s="13" t="s">
        <v>97</v>
      </c>
      <c r="R76" s="13"/>
      <c r="S76" s="13"/>
      <c r="T76" s="13"/>
      <c r="U76" s="27">
        <f>U77</f>
        <v>0</v>
      </c>
      <c r="V76" s="27">
        <f>V77</f>
        <v>0</v>
      </c>
      <c r="W76" s="27">
        <f>W77</f>
        <v>0</v>
      </c>
    </row>
    <row r="77" spans="1:23" ht="25.5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144</v>
      </c>
      <c r="L77" s="13"/>
      <c r="M77" s="13" t="s">
        <v>233</v>
      </c>
      <c r="N77" s="13" t="s">
        <v>56</v>
      </c>
      <c r="O77" s="13" t="s">
        <v>105</v>
      </c>
      <c r="P77" s="13" t="s">
        <v>189</v>
      </c>
      <c r="Q77" s="13" t="s">
        <v>98</v>
      </c>
      <c r="R77" s="13"/>
      <c r="S77" s="13"/>
      <c r="T77" s="13"/>
      <c r="U77" s="27"/>
      <c r="V77" s="27"/>
      <c r="W77" s="27"/>
    </row>
    <row r="78" spans="1:23" ht="12.75" hidden="1">
      <c r="A78" s="4"/>
      <c r="B78" s="4"/>
      <c r="C78" s="3"/>
      <c r="D78" s="3"/>
      <c r="E78" s="1"/>
      <c r="F78" s="5"/>
      <c r="G78" s="5"/>
      <c r="H78" s="4" t="s">
        <v>83</v>
      </c>
      <c r="I78" s="4"/>
      <c r="J78" s="6"/>
      <c r="K78" s="12" t="s">
        <v>84</v>
      </c>
      <c r="L78" s="13"/>
      <c r="M78" s="13" t="s">
        <v>233</v>
      </c>
      <c r="N78" s="13" t="s">
        <v>59</v>
      </c>
      <c r="O78" s="13"/>
      <c r="P78" s="13"/>
      <c r="Q78" s="13"/>
      <c r="R78" s="13"/>
      <c r="S78" s="13"/>
      <c r="T78" s="13"/>
      <c r="U78" s="27">
        <f>U89</f>
        <v>0</v>
      </c>
      <c r="V78" s="27" t="str">
        <f>V89</f>
        <v>0,00</v>
      </c>
      <c r="W78" s="27">
        <f>W89</f>
        <v>0</v>
      </c>
    </row>
    <row r="79" spans="1:23" ht="14.2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2" t="s">
        <v>120</v>
      </c>
      <c r="L79" s="13"/>
      <c r="M79" s="13" t="s">
        <v>233</v>
      </c>
      <c r="N79" s="13" t="s">
        <v>59</v>
      </c>
      <c r="O79" s="13" t="s">
        <v>116</v>
      </c>
      <c r="P79" s="13"/>
      <c r="Q79" s="13"/>
      <c r="R79" s="13"/>
      <c r="S79" s="13"/>
      <c r="T79" s="13"/>
      <c r="U79" s="27">
        <f>U89</f>
        <v>0</v>
      </c>
      <c r="V79" s="27" t="str">
        <f>V89</f>
        <v>0,00</v>
      </c>
      <c r="W79" s="27">
        <f>W89</f>
        <v>0</v>
      </c>
    </row>
    <row r="80" spans="1:23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2" t="s">
        <v>120</v>
      </c>
      <c r="L80" s="13"/>
      <c r="M80" s="13" t="s">
        <v>233</v>
      </c>
      <c r="N80" s="13"/>
      <c r="O80" s="13"/>
      <c r="P80" s="13"/>
      <c r="Q80" s="13"/>
      <c r="R80" s="13"/>
      <c r="S80" s="13"/>
      <c r="T80" s="13"/>
      <c r="U80" s="27"/>
      <c r="V80" s="27"/>
      <c r="W80" s="27"/>
    </row>
    <row r="81" spans="1:23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2" t="s">
        <v>120</v>
      </c>
      <c r="L81" s="13"/>
      <c r="M81" s="13" t="s">
        <v>233</v>
      </c>
      <c r="N81" s="13"/>
      <c r="O81" s="13"/>
      <c r="P81" s="13"/>
      <c r="Q81" s="13"/>
      <c r="R81" s="13"/>
      <c r="S81" s="13"/>
      <c r="T81" s="13"/>
      <c r="U81" s="27"/>
      <c r="V81" s="27"/>
      <c r="W81" s="27"/>
    </row>
    <row r="82" spans="1:23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12" t="s">
        <v>120</v>
      </c>
      <c r="L82" s="13"/>
      <c r="M82" s="13" t="s">
        <v>233</v>
      </c>
      <c r="N82" s="13"/>
      <c r="O82" s="13"/>
      <c r="P82" s="13"/>
      <c r="Q82" s="13"/>
      <c r="R82" s="13"/>
      <c r="S82" s="13"/>
      <c r="T82" s="13"/>
      <c r="U82" s="27"/>
      <c r="V82" s="27"/>
      <c r="W82" s="27"/>
    </row>
    <row r="83" spans="1:23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12" t="s">
        <v>120</v>
      </c>
      <c r="L83" s="13"/>
      <c r="M83" s="13" t="s">
        <v>233</v>
      </c>
      <c r="N83" s="13" t="s">
        <v>59</v>
      </c>
      <c r="O83" s="13" t="s">
        <v>116</v>
      </c>
      <c r="P83" s="13" t="s">
        <v>132</v>
      </c>
      <c r="Q83" s="13"/>
      <c r="R83" s="13"/>
      <c r="S83" s="13"/>
      <c r="T83" s="13"/>
      <c r="U83" s="27"/>
      <c r="V83" s="27"/>
      <c r="W83" s="27"/>
    </row>
    <row r="84" spans="1:23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12" t="s">
        <v>120</v>
      </c>
      <c r="L84" s="13"/>
      <c r="M84" s="13" t="s">
        <v>233</v>
      </c>
      <c r="N84" s="13" t="s">
        <v>59</v>
      </c>
      <c r="O84" s="13" t="s">
        <v>116</v>
      </c>
      <c r="P84" s="13" t="s">
        <v>132</v>
      </c>
      <c r="Q84" s="13" t="s">
        <v>97</v>
      </c>
      <c r="R84" s="13"/>
      <c r="S84" s="13"/>
      <c r="T84" s="13"/>
      <c r="U84" s="27"/>
      <c r="V84" s="27"/>
      <c r="W84" s="27"/>
    </row>
    <row r="85" spans="1:23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12" t="s">
        <v>120</v>
      </c>
      <c r="L85" s="13"/>
      <c r="M85" s="13" t="s">
        <v>233</v>
      </c>
      <c r="N85" s="13" t="s">
        <v>59</v>
      </c>
      <c r="O85" s="13" t="s">
        <v>116</v>
      </c>
      <c r="P85" s="13" t="s">
        <v>132</v>
      </c>
      <c r="Q85" s="13" t="s">
        <v>98</v>
      </c>
      <c r="R85" s="13"/>
      <c r="S85" s="13"/>
      <c r="T85" s="13"/>
      <c r="U85" s="27"/>
      <c r="V85" s="27"/>
      <c r="W85" s="27"/>
    </row>
    <row r="86" spans="1:23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120</v>
      </c>
      <c r="L86" s="13"/>
      <c r="M86" s="13" t="s">
        <v>233</v>
      </c>
      <c r="N86" s="13" t="s">
        <v>59</v>
      </c>
      <c r="O86" s="13" t="s">
        <v>116</v>
      </c>
      <c r="P86" s="13" t="s">
        <v>128</v>
      </c>
      <c r="Q86" s="13"/>
      <c r="R86" s="13"/>
      <c r="S86" s="13"/>
      <c r="T86" s="13"/>
      <c r="U86" s="27"/>
      <c r="V86" s="27"/>
      <c r="W86" s="27"/>
    </row>
    <row r="87" spans="1:23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153</v>
      </c>
      <c r="L87" s="13"/>
      <c r="M87" s="13" t="s">
        <v>233</v>
      </c>
      <c r="N87" s="13" t="s">
        <v>59</v>
      </c>
      <c r="O87" s="13" t="s">
        <v>116</v>
      </c>
      <c r="P87" s="13" t="s">
        <v>152</v>
      </c>
      <c r="Q87" s="13"/>
      <c r="R87" s="13"/>
      <c r="S87" s="13"/>
      <c r="T87" s="13"/>
      <c r="U87" s="27">
        <f>U91</f>
        <v>0</v>
      </c>
      <c r="V87" s="27" t="str">
        <f>V91</f>
        <v>0,00</v>
      </c>
      <c r="W87" s="27">
        <f>W91</f>
        <v>0</v>
      </c>
    </row>
    <row r="88" spans="1:23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153</v>
      </c>
      <c r="L88" s="13"/>
      <c r="M88" s="13" t="s">
        <v>233</v>
      </c>
      <c r="N88" s="13" t="s">
        <v>59</v>
      </c>
      <c r="O88" s="13" t="s">
        <v>116</v>
      </c>
      <c r="P88" s="13" t="s">
        <v>154</v>
      </c>
      <c r="Q88" s="13"/>
      <c r="R88" s="13"/>
      <c r="S88" s="13"/>
      <c r="T88" s="13"/>
      <c r="U88" s="27">
        <f>U91</f>
        <v>0</v>
      </c>
      <c r="V88" s="27" t="str">
        <f>V91</f>
        <v>0,00</v>
      </c>
      <c r="W88" s="27">
        <f>W91</f>
        <v>0</v>
      </c>
    </row>
    <row r="89" spans="1:23" ht="51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155</v>
      </c>
      <c r="L89" s="13"/>
      <c r="M89" s="13" t="s">
        <v>233</v>
      </c>
      <c r="N89" s="13" t="s">
        <v>59</v>
      </c>
      <c r="O89" s="13" t="s">
        <v>116</v>
      </c>
      <c r="P89" s="13" t="s">
        <v>133</v>
      </c>
      <c r="Q89" s="13"/>
      <c r="R89" s="13"/>
      <c r="S89" s="13"/>
      <c r="T89" s="13"/>
      <c r="U89" s="27">
        <f aca="true" t="shared" si="5" ref="U89:W90">U90</f>
        <v>0</v>
      </c>
      <c r="V89" s="27" t="str">
        <f t="shared" si="5"/>
        <v>0,00</v>
      </c>
      <c r="W89" s="27">
        <f t="shared" si="5"/>
        <v>0</v>
      </c>
    </row>
    <row r="90" spans="1:23" ht="30" customHeight="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2" t="s">
        <v>143</v>
      </c>
      <c r="L90" s="13"/>
      <c r="M90" s="13" t="s">
        <v>233</v>
      </c>
      <c r="N90" s="13" t="s">
        <v>59</v>
      </c>
      <c r="O90" s="13" t="s">
        <v>116</v>
      </c>
      <c r="P90" s="13" t="s">
        <v>133</v>
      </c>
      <c r="Q90" s="13" t="s">
        <v>97</v>
      </c>
      <c r="R90" s="13"/>
      <c r="S90" s="13"/>
      <c r="T90" s="13"/>
      <c r="U90" s="27">
        <f t="shared" si="5"/>
        <v>0</v>
      </c>
      <c r="V90" s="27" t="str">
        <f t="shared" si="5"/>
        <v>0,00</v>
      </c>
      <c r="W90" s="27">
        <f t="shared" si="5"/>
        <v>0</v>
      </c>
    </row>
    <row r="91" spans="1:23" ht="17.25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50" t="s">
        <v>84</v>
      </c>
      <c r="L91" s="13"/>
      <c r="M91" s="13" t="s">
        <v>233</v>
      </c>
      <c r="N91" s="13" t="s">
        <v>59</v>
      </c>
      <c r="O91" s="13"/>
      <c r="P91" s="13"/>
      <c r="Q91" s="13"/>
      <c r="R91" s="13"/>
      <c r="S91" s="13"/>
      <c r="T91" s="13"/>
      <c r="U91" s="27">
        <f>U92+U97</f>
        <v>0</v>
      </c>
      <c r="V91" s="46" t="s">
        <v>228</v>
      </c>
      <c r="W91" s="27"/>
    </row>
    <row r="92" spans="1:23" ht="14.25" customHeight="1" hidden="1">
      <c r="A92" s="4"/>
      <c r="B92" s="4"/>
      <c r="C92" s="3"/>
      <c r="D92" s="3"/>
      <c r="E92" s="1"/>
      <c r="F92" s="3"/>
      <c r="G92" s="3"/>
      <c r="H92" s="4" t="s">
        <v>8</v>
      </c>
      <c r="I92" s="4"/>
      <c r="J92" s="28"/>
      <c r="K92" s="31" t="s">
        <v>164</v>
      </c>
      <c r="L92" s="29"/>
      <c r="M92" s="13" t="s">
        <v>233</v>
      </c>
      <c r="N92" s="13" t="s">
        <v>59</v>
      </c>
      <c r="O92" s="13" t="s">
        <v>125</v>
      </c>
      <c r="P92" s="33"/>
      <c r="Q92" s="13"/>
      <c r="R92" s="13"/>
      <c r="S92" s="13"/>
      <c r="T92" s="13"/>
      <c r="U92" s="27">
        <f>U96</f>
        <v>0</v>
      </c>
      <c r="V92" s="46" t="s">
        <v>228</v>
      </c>
      <c r="W92" s="27"/>
    </row>
    <row r="93" spans="1:23" ht="15.75" customHeight="1" hidden="1">
      <c r="A93" s="4"/>
      <c r="B93" s="4"/>
      <c r="C93" s="3"/>
      <c r="D93" s="3"/>
      <c r="E93" s="5"/>
      <c r="F93" s="5"/>
      <c r="G93" s="5"/>
      <c r="H93" s="4" t="s">
        <v>9</v>
      </c>
      <c r="I93" s="4"/>
      <c r="J93" s="28"/>
      <c r="K93" s="34" t="s">
        <v>165</v>
      </c>
      <c r="L93" s="29"/>
      <c r="M93" s="13" t="s">
        <v>233</v>
      </c>
      <c r="N93" s="13" t="s">
        <v>59</v>
      </c>
      <c r="O93" s="32" t="s">
        <v>125</v>
      </c>
      <c r="P93" s="13" t="s">
        <v>194</v>
      </c>
      <c r="Q93" s="29"/>
      <c r="R93" s="13"/>
      <c r="S93" s="13"/>
      <c r="T93" s="13"/>
      <c r="U93" s="27">
        <f>U96</f>
        <v>0</v>
      </c>
      <c r="V93" s="46" t="s">
        <v>228</v>
      </c>
      <c r="W93" s="27"/>
    </row>
    <row r="94" spans="1:23" ht="56.25" customHeight="1" hidden="1">
      <c r="A94" s="4"/>
      <c r="B94" s="4"/>
      <c r="C94" s="3"/>
      <c r="D94" s="3"/>
      <c r="E94" s="5"/>
      <c r="F94" s="5"/>
      <c r="G94" s="5"/>
      <c r="H94" s="4" t="s">
        <v>10</v>
      </c>
      <c r="I94" s="4"/>
      <c r="J94" s="28"/>
      <c r="K94" s="41" t="s">
        <v>193</v>
      </c>
      <c r="L94" s="29"/>
      <c r="M94" s="13" t="s">
        <v>233</v>
      </c>
      <c r="N94" s="13" t="s">
        <v>59</v>
      </c>
      <c r="O94" s="32" t="s">
        <v>125</v>
      </c>
      <c r="P94" s="13" t="s">
        <v>194</v>
      </c>
      <c r="Q94" s="29"/>
      <c r="R94" s="13"/>
      <c r="S94" s="13"/>
      <c r="T94" s="13"/>
      <c r="U94" s="27">
        <f>U96</f>
        <v>0</v>
      </c>
      <c r="V94" s="27"/>
      <c r="W94" s="27"/>
    </row>
    <row r="95" spans="1:23" ht="27.75" customHeight="1" hidden="1">
      <c r="A95" s="4"/>
      <c r="B95" s="4"/>
      <c r="C95" s="3"/>
      <c r="D95" s="3"/>
      <c r="E95" s="5"/>
      <c r="F95" s="5"/>
      <c r="G95" s="5"/>
      <c r="H95" s="4"/>
      <c r="I95" s="4"/>
      <c r="J95" s="28"/>
      <c r="K95" s="31" t="s">
        <v>95</v>
      </c>
      <c r="L95" s="29"/>
      <c r="M95" s="13" t="s">
        <v>233</v>
      </c>
      <c r="N95" s="13" t="s">
        <v>59</v>
      </c>
      <c r="O95" s="32" t="s">
        <v>125</v>
      </c>
      <c r="P95" s="13" t="s">
        <v>194</v>
      </c>
      <c r="Q95" s="29" t="s">
        <v>97</v>
      </c>
      <c r="R95" s="13"/>
      <c r="S95" s="13"/>
      <c r="T95" s="13"/>
      <c r="U95" s="27">
        <f>U96</f>
        <v>0</v>
      </c>
      <c r="V95" s="27"/>
      <c r="W95" s="27"/>
    </row>
    <row r="96" spans="1:23" ht="33" customHeight="1" hidden="1">
      <c r="A96" s="4"/>
      <c r="B96" s="4"/>
      <c r="C96" s="3"/>
      <c r="D96" s="3"/>
      <c r="E96" s="5"/>
      <c r="F96" s="5"/>
      <c r="G96" s="5"/>
      <c r="H96" s="4"/>
      <c r="I96" s="4"/>
      <c r="J96" s="28"/>
      <c r="K96" s="34" t="s">
        <v>96</v>
      </c>
      <c r="L96" s="29"/>
      <c r="M96" s="13" t="s">
        <v>233</v>
      </c>
      <c r="N96" s="13" t="s">
        <v>59</v>
      </c>
      <c r="O96" s="32" t="s">
        <v>125</v>
      </c>
      <c r="P96" s="13" t="s">
        <v>194</v>
      </c>
      <c r="Q96" s="29" t="s">
        <v>98</v>
      </c>
      <c r="R96" s="13"/>
      <c r="S96" s="13"/>
      <c r="T96" s="13"/>
      <c r="U96" s="27"/>
      <c r="V96" s="27"/>
      <c r="W96" s="27"/>
    </row>
    <row r="97" spans="1:23" ht="18" customHeight="1" hidden="1">
      <c r="A97" s="4"/>
      <c r="B97" s="4"/>
      <c r="C97" s="3"/>
      <c r="D97" s="3"/>
      <c r="E97" s="5"/>
      <c r="F97" s="5"/>
      <c r="G97" s="5"/>
      <c r="H97" s="4"/>
      <c r="I97" s="4"/>
      <c r="J97" s="28"/>
      <c r="K97" s="43" t="s">
        <v>200</v>
      </c>
      <c r="L97" s="29"/>
      <c r="M97" s="13" t="s">
        <v>233</v>
      </c>
      <c r="N97" s="13" t="s">
        <v>59</v>
      </c>
      <c r="O97" s="13" t="s">
        <v>201</v>
      </c>
      <c r="P97" s="42"/>
      <c r="Q97" s="29"/>
      <c r="R97" s="13"/>
      <c r="S97" s="13"/>
      <c r="T97" s="13"/>
      <c r="U97" s="27">
        <f>U100</f>
        <v>0</v>
      </c>
      <c r="V97" s="27"/>
      <c r="W97" s="27"/>
    </row>
    <row r="98" spans="1:23" ht="14.25" customHeight="1" hidden="1">
      <c r="A98" s="4"/>
      <c r="B98" s="4"/>
      <c r="C98" s="3"/>
      <c r="D98" s="3"/>
      <c r="E98" s="5"/>
      <c r="F98" s="5"/>
      <c r="G98" s="5"/>
      <c r="H98" s="4"/>
      <c r="I98" s="4"/>
      <c r="J98" s="28"/>
      <c r="K98" s="44" t="s">
        <v>215</v>
      </c>
      <c r="L98" s="29"/>
      <c r="M98" s="13" t="s">
        <v>233</v>
      </c>
      <c r="N98" s="13" t="s">
        <v>59</v>
      </c>
      <c r="O98" s="32" t="s">
        <v>125</v>
      </c>
      <c r="P98" s="13" t="s">
        <v>202</v>
      </c>
      <c r="Q98" s="29"/>
      <c r="R98" s="13"/>
      <c r="S98" s="13"/>
      <c r="T98" s="13"/>
      <c r="U98" s="27">
        <f>U100</f>
        <v>0</v>
      </c>
      <c r="V98" s="27"/>
      <c r="W98" s="27"/>
    </row>
    <row r="99" spans="1:23" ht="11.25" customHeight="1" hidden="1">
      <c r="A99" s="4"/>
      <c r="B99" s="4"/>
      <c r="C99" s="3"/>
      <c r="D99" s="3"/>
      <c r="E99" s="5"/>
      <c r="F99" s="5"/>
      <c r="G99" s="5"/>
      <c r="H99" s="4"/>
      <c r="I99" s="4"/>
      <c r="J99" s="28"/>
      <c r="K99" s="31" t="s">
        <v>95</v>
      </c>
      <c r="L99" s="29"/>
      <c r="M99" s="13" t="s">
        <v>233</v>
      </c>
      <c r="N99" s="13" t="s">
        <v>59</v>
      </c>
      <c r="O99" s="32" t="s">
        <v>201</v>
      </c>
      <c r="P99" s="13" t="s">
        <v>202</v>
      </c>
      <c r="Q99" s="29" t="s">
        <v>97</v>
      </c>
      <c r="R99" s="13"/>
      <c r="S99" s="13"/>
      <c r="T99" s="13"/>
      <c r="U99" s="27">
        <f>U100</f>
        <v>0</v>
      </c>
      <c r="V99" s="27"/>
      <c r="W99" s="27"/>
    </row>
    <row r="100" spans="1:23" ht="22.5" customHeight="1" hidden="1">
      <c r="A100" s="4"/>
      <c r="B100" s="4"/>
      <c r="C100" s="3"/>
      <c r="D100" s="3"/>
      <c r="E100" s="5"/>
      <c r="F100" s="5"/>
      <c r="G100" s="5"/>
      <c r="H100" s="4"/>
      <c r="I100" s="4"/>
      <c r="J100" s="28"/>
      <c r="K100" s="34" t="s">
        <v>96</v>
      </c>
      <c r="L100" s="29"/>
      <c r="M100" s="13" t="s">
        <v>233</v>
      </c>
      <c r="N100" s="13" t="s">
        <v>59</v>
      </c>
      <c r="O100" s="32" t="s">
        <v>201</v>
      </c>
      <c r="P100" s="13" t="s">
        <v>202</v>
      </c>
      <c r="Q100" s="29" t="s">
        <v>207</v>
      </c>
      <c r="R100" s="13"/>
      <c r="S100" s="13"/>
      <c r="T100" s="13"/>
      <c r="U100" s="27">
        <v>0</v>
      </c>
      <c r="V100" s="27"/>
      <c r="W100" s="27"/>
    </row>
    <row r="101" spans="1:23" ht="29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28"/>
      <c r="K101" s="43"/>
      <c r="L101" s="29"/>
      <c r="M101" s="13" t="s">
        <v>233</v>
      </c>
      <c r="N101" s="13"/>
      <c r="O101" s="32"/>
      <c r="P101" s="42"/>
      <c r="Q101" s="29"/>
      <c r="R101" s="13"/>
      <c r="S101" s="13"/>
      <c r="T101" s="13"/>
      <c r="U101" s="27"/>
      <c r="V101" s="27"/>
      <c r="W101" s="27"/>
    </row>
    <row r="102" spans="1:23" ht="12.75" customHeight="1">
      <c r="A102" s="4"/>
      <c r="B102" s="4"/>
      <c r="C102" s="3"/>
      <c r="D102" s="3"/>
      <c r="E102" s="1"/>
      <c r="F102" s="5"/>
      <c r="G102" s="5"/>
      <c r="H102" s="4" t="s">
        <v>11</v>
      </c>
      <c r="I102" s="4"/>
      <c r="J102" s="6"/>
      <c r="K102" s="49" t="s">
        <v>12</v>
      </c>
      <c r="L102" s="13"/>
      <c r="M102" s="13" t="s">
        <v>233</v>
      </c>
      <c r="N102" s="13" t="s">
        <v>64</v>
      </c>
      <c r="O102" s="13"/>
      <c r="P102" s="42"/>
      <c r="Q102" s="13"/>
      <c r="R102" s="13"/>
      <c r="S102" s="13"/>
      <c r="T102" s="13"/>
      <c r="U102" s="46" t="s">
        <v>234</v>
      </c>
      <c r="V102" s="27">
        <f>V114</f>
        <v>34125</v>
      </c>
      <c r="W102" s="27">
        <f>W114</f>
        <v>162681</v>
      </c>
    </row>
    <row r="103" spans="1:23" ht="0.75" customHeight="1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12" t="s">
        <v>115</v>
      </c>
      <c r="L103" s="13"/>
      <c r="M103" s="13" t="s">
        <v>233</v>
      </c>
      <c r="N103" s="13" t="s">
        <v>64</v>
      </c>
      <c r="O103" s="13" t="s">
        <v>47</v>
      </c>
      <c r="P103" s="13"/>
      <c r="Q103" s="13"/>
      <c r="R103" s="13"/>
      <c r="S103" s="13"/>
      <c r="T103" s="13"/>
      <c r="U103" s="46"/>
      <c r="V103" s="27"/>
      <c r="W103" s="27"/>
    </row>
    <row r="104" spans="1:23" ht="12.7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12" t="s">
        <v>117</v>
      </c>
      <c r="L104" s="13"/>
      <c r="M104" s="13" t="s">
        <v>233</v>
      </c>
      <c r="N104" s="13" t="s">
        <v>64</v>
      </c>
      <c r="O104" s="13" t="s">
        <v>47</v>
      </c>
      <c r="P104" s="13" t="s">
        <v>118</v>
      </c>
      <c r="Q104" s="13"/>
      <c r="R104" s="13"/>
      <c r="S104" s="13"/>
      <c r="T104" s="13"/>
      <c r="U104" s="46"/>
      <c r="V104" s="27"/>
      <c r="W104" s="27"/>
    </row>
    <row r="105" spans="1:23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22" t="s">
        <v>95</v>
      </c>
      <c r="L105" s="13"/>
      <c r="M105" s="13" t="s">
        <v>233</v>
      </c>
      <c r="N105" s="13" t="s">
        <v>64</v>
      </c>
      <c r="O105" s="13" t="s">
        <v>47</v>
      </c>
      <c r="P105" s="13" t="s">
        <v>118</v>
      </c>
      <c r="Q105" s="13" t="s">
        <v>97</v>
      </c>
      <c r="R105" s="13"/>
      <c r="S105" s="13"/>
      <c r="T105" s="13"/>
      <c r="U105" s="46"/>
      <c r="V105" s="27"/>
      <c r="W105" s="27"/>
    </row>
    <row r="106" spans="1:23" ht="25.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22" t="s">
        <v>96</v>
      </c>
      <c r="L106" s="13"/>
      <c r="M106" s="13" t="s">
        <v>233</v>
      </c>
      <c r="N106" s="13" t="s">
        <v>64</v>
      </c>
      <c r="O106" s="13" t="s">
        <v>47</v>
      </c>
      <c r="P106" s="13" t="s">
        <v>118</v>
      </c>
      <c r="Q106" s="13" t="s">
        <v>98</v>
      </c>
      <c r="R106" s="13"/>
      <c r="S106" s="13"/>
      <c r="T106" s="13"/>
      <c r="U106" s="46"/>
      <c r="V106" s="27"/>
      <c r="W106" s="27"/>
    </row>
    <row r="107" spans="1:23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12" t="s">
        <v>107</v>
      </c>
      <c r="L107" s="13"/>
      <c r="M107" s="13" t="s">
        <v>233</v>
      </c>
      <c r="N107" s="13" t="s">
        <v>64</v>
      </c>
      <c r="O107" s="13" t="s">
        <v>50</v>
      </c>
      <c r="P107" s="13"/>
      <c r="Q107" s="13"/>
      <c r="R107" s="13"/>
      <c r="S107" s="13"/>
      <c r="T107" s="13"/>
      <c r="U107" s="46"/>
      <c r="V107" s="27"/>
      <c r="W107" s="27"/>
    </row>
    <row r="108" spans="1:23" ht="12.75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12" t="s">
        <v>119</v>
      </c>
      <c r="L108" s="13"/>
      <c r="M108" s="13" t="s">
        <v>233</v>
      </c>
      <c r="N108" s="13" t="s">
        <v>64</v>
      </c>
      <c r="O108" s="13" t="s">
        <v>50</v>
      </c>
      <c r="P108" s="13" t="s">
        <v>114</v>
      </c>
      <c r="Q108" s="13"/>
      <c r="R108" s="13"/>
      <c r="S108" s="13"/>
      <c r="T108" s="13"/>
      <c r="U108" s="46"/>
      <c r="V108" s="27"/>
      <c r="W108" s="27"/>
    </row>
    <row r="109" spans="1:23" ht="25.5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22" t="s">
        <v>95</v>
      </c>
      <c r="L109" s="13"/>
      <c r="M109" s="13" t="s">
        <v>233</v>
      </c>
      <c r="N109" s="13" t="s">
        <v>64</v>
      </c>
      <c r="O109" s="13" t="s">
        <v>50</v>
      </c>
      <c r="P109" s="13" t="s">
        <v>114</v>
      </c>
      <c r="Q109" s="13" t="s">
        <v>97</v>
      </c>
      <c r="R109" s="13"/>
      <c r="S109" s="13"/>
      <c r="T109" s="13"/>
      <c r="U109" s="46"/>
      <c r="V109" s="27"/>
      <c r="W109" s="27"/>
    </row>
    <row r="110" spans="1:23" ht="25.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22" t="s">
        <v>96</v>
      </c>
      <c r="L110" s="13"/>
      <c r="M110" s="13" t="s">
        <v>233</v>
      </c>
      <c r="N110" s="13" t="s">
        <v>64</v>
      </c>
      <c r="O110" s="13" t="s">
        <v>50</v>
      </c>
      <c r="P110" s="13" t="s">
        <v>113</v>
      </c>
      <c r="Q110" s="13" t="s">
        <v>98</v>
      </c>
      <c r="R110" s="13"/>
      <c r="S110" s="13"/>
      <c r="T110" s="13"/>
      <c r="U110" s="46"/>
      <c r="V110" s="27"/>
      <c r="W110" s="27"/>
    </row>
    <row r="111" spans="1:23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22" t="s">
        <v>111</v>
      </c>
      <c r="L111" s="13"/>
      <c r="M111" s="13" t="s">
        <v>233</v>
      </c>
      <c r="N111" s="13" t="s">
        <v>64</v>
      </c>
      <c r="O111" s="13" t="s">
        <v>50</v>
      </c>
      <c r="P111" s="13" t="s">
        <v>113</v>
      </c>
      <c r="Q111" s="13" t="s">
        <v>100</v>
      </c>
      <c r="R111" s="13"/>
      <c r="S111" s="13"/>
      <c r="T111" s="13"/>
      <c r="U111" s="46"/>
      <c r="V111" s="27"/>
      <c r="W111" s="27"/>
    </row>
    <row r="112" spans="1:23" ht="12.7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99</v>
      </c>
      <c r="L112" s="13"/>
      <c r="M112" s="13" t="s">
        <v>233</v>
      </c>
      <c r="N112" s="13" t="s">
        <v>64</v>
      </c>
      <c r="O112" s="13" t="s">
        <v>50</v>
      </c>
      <c r="P112" s="13" t="s">
        <v>114</v>
      </c>
      <c r="Q112" s="13" t="s">
        <v>100</v>
      </c>
      <c r="R112" s="13"/>
      <c r="S112" s="13"/>
      <c r="T112" s="13"/>
      <c r="U112" s="46"/>
      <c r="V112" s="27"/>
      <c r="W112" s="27"/>
    </row>
    <row r="113" spans="1:23" ht="51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112</v>
      </c>
      <c r="L113" s="13"/>
      <c r="M113" s="13" t="s">
        <v>233</v>
      </c>
      <c r="N113" s="13" t="s">
        <v>64</v>
      </c>
      <c r="O113" s="13" t="s">
        <v>50</v>
      </c>
      <c r="P113" s="13" t="s">
        <v>113</v>
      </c>
      <c r="Q113" s="13" t="s">
        <v>110</v>
      </c>
      <c r="R113" s="13"/>
      <c r="S113" s="13"/>
      <c r="T113" s="13"/>
      <c r="U113" s="46">
        <v>0</v>
      </c>
      <c r="V113" s="27">
        <v>0</v>
      </c>
      <c r="W113" s="27">
        <v>0</v>
      </c>
    </row>
    <row r="114" spans="1:23" ht="19.5" customHeight="1">
      <c r="A114" s="4"/>
      <c r="B114" s="4"/>
      <c r="C114" s="3"/>
      <c r="D114" s="3"/>
      <c r="E114" s="1"/>
      <c r="F114" s="3"/>
      <c r="G114" s="3"/>
      <c r="H114" s="4" t="s">
        <v>13</v>
      </c>
      <c r="I114" s="4"/>
      <c r="J114" s="6"/>
      <c r="K114" s="12" t="s">
        <v>87</v>
      </c>
      <c r="L114" s="13"/>
      <c r="M114" s="13" t="s">
        <v>233</v>
      </c>
      <c r="N114" s="13" t="s">
        <v>64</v>
      </c>
      <c r="O114" s="13" t="s">
        <v>56</v>
      </c>
      <c r="P114" s="13"/>
      <c r="Q114" s="13"/>
      <c r="R114" s="13"/>
      <c r="S114" s="13"/>
      <c r="T114" s="13"/>
      <c r="U114" s="46" t="s">
        <v>234</v>
      </c>
      <c r="V114" s="27">
        <f>V116+V127</f>
        <v>34125</v>
      </c>
      <c r="W114" s="27">
        <f>W116+W127</f>
        <v>162681</v>
      </c>
    </row>
    <row r="115" spans="1:23" ht="0.75" customHeight="1" hidden="1">
      <c r="A115" s="4"/>
      <c r="B115" s="4"/>
      <c r="C115" s="3"/>
      <c r="D115" s="3"/>
      <c r="E115" s="5"/>
      <c r="F115" s="5"/>
      <c r="G115" s="5"/>
      <c r="H115" s="4" t="s">
        <v>14</v>
      </c>
      <c r="I115" s="4"/>
      <c r="J115" s="6"/>
      <c r="K115" s="12" t="s">
        <v>87</v>
      </c>
      <c r="L115" s="13"/>
      <c r="M115" s="13" t="s">
        <v>233</v>
      </c>
      <c r="N115" s="13" t="s">
        <v>64</v>
      </c>
      <c r="O115" s="13" t="s">
        <v>56</v>
      </c>
      <c r="P115" s="13"/>
      <c r="Q115" s="13"/>
      <c r="R115" s="13"/>
      <c r="S115" s="13"/>
      <c r="T115" s="13"/>
      <c r="U115" s="46"/>
      <c r="V115" s="27"/>
      <c r="W115" s="27"/>
    </row>
    <row r="116" spans="1:23" s="25" customFormat="1" ht="12.75">
      <c r="A116" s="23"/>
      <c r="B116" s="23"/>
      <c r="C116" s="5"/>
      <c r="D116" s="5"/>
      <c r="E116" s="5"/>
      <c r="F116" s="5"/>
      <c r="G116" s="5"/>
      <c r="H116" s="23"/>
      <c r="I116" s="23"/>
      <c r="J116" s="24"/>
      <c r="K116" s="12" t="s">
        <v>108</v>
      </c>
      <c r="L116" s="13"/>
      <c r="M116" s="13" t="s">
        <v>233</v>
      </c>
      <c r="N116" s="13" t="s">
        <v>64</v>
      </c>
      <c r="O116" s="13" t="s">
        <v>56</v>
      </c>
      <c r="P116" s="13" t="s">
        <v>190</v>
      </c>
      <c r="Q116" s="13"/>
      <c r="R116" s="13"/>
      <c r="S116" s="13"/>
      <c r="T116" s="13"/>
      <c r="U116" s="46" t="s">
        <v>234</v>
      </c>
      <c r="V116" s="27">
        <f>V117</f>
        <v>34125</v>
      </c>
      <c r="W116" s="27">
        <f>W117</f>
        <v>162681</v>
      </c>
    </row>
    <row r="117" spans="1:23" ht="27" customHeight="1">
      <c r="A117" s="4"/>
      <c r="B117" s="4"/>
      <c r="C117" s="3"/>
      <c r="D117" s="3"/>
      <c r="E117" s="5"/>
      <c r="F117" s="5"/>
      <c r="G117" s="5"/>
      <c r="H117" s="4"/>
      <c r="I117" s="4"/>
      <c r="J117" s="6"/>
      <c r="K117" s="22" t="s">
        <v>143</v>
      </c>
      <c r="L117" s="13"/>
      <c r="M117" s="13" t="s">
        <v>233</v>
      </c>
      <c r="N117" s="13" t="s">
        <v>64</v>
      </c>
      <c r="O117" s="13" t="s">
        <v>56</v>
      </c>
      <c r="P117" s="13" t="s">
        <v>190</v>
      </c>
      <c r="Q117" s="13" t="s">
        <v>97</v>
      </c>
      <c r="R117" s="13"/>
      <c r="S117" s="13"/>
      <c r="T117" s="13"/>
      <c r="U117" s="46" t="s">
        <v>234</v>
      </c>
      <c r="V117" s="27">
        <f>V118</f>
        <v>34125</v>
      </c>
      <c r="W117" s="27">
        <f>W118</f>
        <v>162681</v>
      </c>
    </row>
    <row r="118" spans="1:23" ht="26.25" customHeight="1">
      <c r="A118" s="4"/>
      <c r="B118" s="4"/>
      <c r="C118" s="3"/>
      <c r="D118" s="3"/>
      <c r="E118" s="5"/>
      <c r="F118" s="5"/>
      <c r="G118" s="5"/>
      <c r="H118" s="4"/>
      <c r="I118" s="4"/>
      <c r="J118" s="6"/>
      <c r="K118" s="22" t="s">
        <v>145</v>
      </c>
      <c r="L118" s="13"/>
      <c r="M118" s="13" t="s">
        <v>233</v>
      </c>
      <c r="N118" s="13" t="s">
        <v>64</v>
      </c>
      <c r="O118" s="13" t="s">
        <v>56</v>
      </c>
      <c r="P118" s="13" t="s">
        <v>190</v>
      </c>
      <c r="Q118" s="13" t="s">
        <v>98</v>
      </c>
      <c r="R118" s="13"/>
      <c r="S118" s="13"/>
      <c r="T118" s="13"/>
      <c r="U118" s="46" t="s">
        <v>234</v>
      </c>
      <c r="V118" s="27">
        <v>34125</v>
      </c>
      <c r="W118" s="27">
        <v>162681</v>
      </c>
    </row>
    <row r="119" spans="1:23" ht="51" hidden="1">
      <c r="A119" s="4"/>
      <c r="B119" s="4"/>
      <c r="C119" s="3"/>
      <c r="D119" s="3"/>
      <c r="E119" s="5"/>
      <c r="F119" s="5"/>
      <c r="G119" s="5"/>
      <c r="H119" s="4" t="s">
        <v>15</v>
      </c>
      <c r="I119" s="4"/>
      <c r="J119" s="6"/>
      <c r="K119" s="12" t="s">
        <v>89</v>
      </c>
      <c r="L119" s="13"/>
      <c r="M119" s="13" t="s">
        <v>233</v>
      </c>
      <c r="N119" s="13" t="s">
        <v>64</v>
      </c>
      <c r="O119" s="13" t="s">
        <v>56</v>
      </c>
      <c r="P119" s="13" t="s">
        <v>88</v>
      </c>
      <c r="Q119" s="13"/>
      <c r="R119" s="13"/>
      <c r="S119" s="13"/>
      <c r="T119" s="13"/>
      <c r="U119" s="27"/>
      <c r="V119" s="27"/>
      <c r="W119" s="27"/>
    </row>
    <row r="120" spans="1:23" ht="25.5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22" t="s">
        <v>95</v>
      </c>
      <c r="L120" s="13"/>
      <c r="M120" s="13" t="s">
        <v>233</v>
      </c>
      <c r="N120" s="13" t="s">
        <v>64</v>
      </c>
      <c r="O120" s="13" t="s">
        <v>56</v>
      </c>
      <c r="P120" s="13" t="s">
        <v>88</v>
      </c>
      <c r="Q120" s="13" t="s">
        <v>97</v>
      </c>
      <c r="R120" s="13"/>
      <c r="S120" s="13"/>
      <c r="T120" s="13"/>
      <c r="U120" s="27"/>
      <c r="V120" s="27"/>
      <c r="W120" s="27"/>
    </row>
    <row r="121" spans="1:23" ht="25.5" hidden="1">
      <c r="A121" s="4" t="s">
        <v>40</v>
      </c>
      <c r="B121" s="4"/>
      <c r="C121" s="4" t="s">
        <v>11</v>
      </c>
      <c r="D121" s="4" t="s">
        <v>13</v>
      </c>
      <c r="E121" s="4" t="s">
        <v>14</v>
      </c>
      <c r="F121" s="4" t="s">
        <v>15</v>
      </c>
      <c r="G121" s="4" t="s">
        <v>16</v>
      </c>
      <c r="H121" s="4"/>
      <c r="I121" s="4" t="s">
        <v>17</v>
      </c>
      <c r="J121" s="6"/>
      <c r="K121" s="22" t="s">
        <v>96</v>
      </c>
      <c r="L121" s="13"/>
      <c r="M121" s="13" t="s">
        <v>233</v>
      </c>
      <c r="N121" s="13" t="s">
        <v>64</v>
      </c>
      <c r="O121" s="13" t="s">
        <v>56</v>
      </c>
      <c r="P121" s="13" t="s">
        <v>88</v>
      </c>
      <c r="Q121" s="13" t="s">
        <v>98</v>
      </c>
      <c r="R121" s="13"/>
      <c r="S121" s="13"/>
      <c r="T121" s="13"/>
      <c r="U121" s="27"/>
      <c r="V121" s="27"/>
      <c r="W121" s="27"/>
    </row>
    <row r="122" spans="1:23" ht="12.75" hidden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22"/>
      <c r="L122" s="13"/>
      <c r="M122" s="13" t="s">
        <v>233</v>
      </c>
      <c r="N122" s="13"/>
      <c r="O122" s="13"/>
      <c r="P122" s="13"/>
      <c r="Q122" s="13"/>
      <c r="R122" s="13"/>
      <c r="S122" s="13"/>
      <c r="T122" s="13"/>
      <c r="U122" s="27">
        <v>156.5</v>
      </c>
      <c r="V122" s="27">
        <v>156.5</v>
      </c>
      <c r="W122" s="27">
        <v>156.5</v>
      </c>
    </row>
    <row r="123" spans="1:23" ht="12.75" hidden="1">
      <c r="A123" s="4"/>
      <c r="B123" s="4"/>
      <c r="C123" s="4"/>
      <c r="D123" s="4"/>
      <c r="E123" s="4"/>
      <c r="F123" s="4"/>
      <c r="G123" s="4"/>
      <c r="H123" s="4"/>
      <c r="I123" s="4"/>
      <c r="J123" s="6"/>
      <c r="K123" s="22"/>
      <c r="L123" s="13"/>
      <c r="M123" s="13" t="s">
        <v>233</v>
      </c>
      <c r="N123" s="13"/>
      <c r="O123" s="13"/>
      <c r="P123" s="13"/>
      <c r="Q123" s="13"/>
      <c r="R123" s="13"/>
      <c r="S123" s="13"/>
      <c r="T123" s="13"/>
      <c r="U123" s="27"/>
      <c r="V123" s="27"/>
      <c r="W123" s="27"/>
    </row>
    <row r="124" spans="1:23" ht="19.5" customHeight="1" hidden="1">
      <c r="A124" s="4" t="s">
        <v>40</v>
      </c>
      <c r="B124" s="4"/>
      <c r="C124" s="4" t="s">
        <v>11</v>
      </c>
      <c r="D124" s="4" t="s">
        <v>13</v>
      </c>
      <c r="E124" s="4" t="s">
        <v>14</v>
      </c>
      <c r="F124" s="4" t="s">
        <v>15</v>
      </c>
      <c r="G124" s="4" t="s">
        <v>16</v>
      </c>
      <c r="H124" s="4"/>
      <c r="I124" s="4" t="s">
        <v>17</v>
      </c>
      <c r="J124" s="6"/>
      <c r="K124" s="12"/>
      <c r="L124" s="13"/>
      <c r="M124" s="13" t="s">
        <v>233</v>
      </c>
      <c r="N124" s="13"/>
      <c r="O124" s="13"/>
      <c r="P124" s="13"/>
      <c r="Q124" s="13"/>
      <c r="R124" s="13"/>
      <c r="S124" s="13"/>
      <c r="T124" s="13"/>
      <c r="U124" s="27"/>
      <c r="V124" s="27"/>
      <c r="W124" s="27"/>
    </row>
    <row r="125" spans="1:23" ht="31.5" customHeight="1" hidden="1">
      <c r="A125" s="4"/>
      <c r="B125" s="4"/>
      <c r="C125" s="4"/>
      <c r="D125" s="4"/>
      <c r="E125" s="4"/>
      <c r="F125" s="4"/>
      <c r="G125" s="4"/>
      <c r="H125" s="4"/>
      <c r="I125" s="4"/>
      <c r="J125" s="6"/>
      <c r="K125" s="22"/>
      <c r="L125" s="13"/>
      <c r="M125" s="13" t="s">
        <v>233</v>
      </c>
      <c r="N125" s="13"/>
      <c r="O125" s="13"/>
      <c r="P125" s="13"/>
      <c r="Q125" s="13"/>
      <c r="R125" s="13"/>
      <c r="S125" s="13"/>
      <c r="T125" s="13"/>
      <c r="U125" s="27"/>
      <c r="V125" s="27"/>
      <c r="W125" s="27"/>
    </row>
    <row r="126" spans="1:23" ht="26.25" customHeight="1" hidden="1">
      <c r="A126" s="4" t="s">
        <v>40</v>
      </c>
      <c r="B126" s="4"/>
      <c r="C126" s="4" t="s">
        <v>11</v>
      </c>
      <c r="D126" s="4" t="s">
        <v>13</v>
      </c>
      <c r="E126" s="4" t="s">
        <v>14</v>
      </c>
      <c r="F126" s="4" t="s">
        <v>15</v>
      </c>
      <c r="G126" s="4" t="s">
        <v>16</v>
      </c>
      <c r="H126" s="4"/>
      <c r="I126" s="4" t="s">
        <v>17</v>
      </c>
      <c r="J126" s="6"/>
      <c r="K126" s="22"/>
      <c r="L126" s="13"/>
      <c r="M126" s="13" t="s">
        <v>233</v>
      </c>
      <c r="N126" s="13"/>
      <c r="O126" s="13"/>
      <c r="P126" s="13"/>
      <c r="Q126" s="13"/>
      <c r="R126" s="13"/>
      <c r="S126" s="13"/>
      <c r="T126" s="13"/>
      <c r="U126" s="27"/>
      <c r="V126" s="27"/>
      <c r="W126" s="27"/>
    </row>
    <row r="127" spans="1:23" ht="0.7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12" t="s">
        <v>90</v>
      </c>
      <c r="L127" s="13"/>
      <c r="M127" s="13" t="s">
        <v>233</v>
      </c>
      <c r="N127" s="13" t="s">
        <v>64</v>
      </c>
      <c r="O127" s="13" t="s">
        <v>91</v>
      </c>
      <c r="P127" s="13" t="s">
        <v>191</v>
      </c>
      <c r="Q127" s="13"/>
      <c r="R127" s="13"/>
      <c r="S127" s="13"/>
      <c r="T127" s="13"/>
      <c r="U127" s="27">
        <f aca="true" t="shared" si="6" ref="U127:W128">U128</f>
        <v>0</v>
      </c>
      <c r="V127" s="27">
        <f t="shared" si="6"/>
        <v>0</v>
      </c>
      <c r="W127" s="27">
        <f t="shared" si="6"/>
        <v>0</v>
      </c>
    </row>
    <row r="128" spans="1:23" ht="29.25" customHeight="1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22" t="s">
        <v>146</v>
      </c>
      <c r="L128" s="13"/>
      <c r="M128" s="13" t="s">
        <v>233</v>
      </c>
      <c r="N128" s="13" t="s">
        <v>64</v>
      </c>
      <c r="O128" s="13" t="s">
        <v>56</v>
      </c>
      <c r="P128" s="13" t="s">
        <v>191</v>
      </c>
      <c r="Q128" s="13" t="s">
        <v>97</v>
      </c>
      <c r="R128" s="13"/>
      <c r="S128" s="13"/>
      <c r="T128" s="13"/>
      <c r="U128" s="27">
        <f t="shared" si="6"/>
        <v>0</v>
      </c>
      <c r="V128" s="27">
        <f t="shared" si="6"/>
        <v>0</v>
      </c>
      <c r="W128" s="27">
        <f t="shared" si="6"/>
        <v>0</v>
      </c>
    </row>
    <row r="129" spans="1:23" ht="24.75" customHeight="1" hidden="1">
      <c r="A129" s="4" t="s">
        <v>40</v>
      </c>
      <c r="B129" s="4"/>
      <c r="C129" s="4" t="s">
        <v>11</v>
      </c>
      <c r="D129" s="4" t="s">
        <v>13</v>
      </c>
      <c r="E129" s="4" t="s">
        <v>14</v>
      </c>
      <c r="F129" s="4" t="s">
        <v>15</v>
      </c>
      <c r="G129" s="4" t="s">
        <v>16</v>
      </c>
      <c r="H129" s="4"/>
      <c r="I129" s="4" t="s">
        <v>17</v>
      </c>
      <c r="J129" s="6"/>
      <c r="K129" s="22" t="s">
        <v>145</v>
      </c>
      <c r="L129" s="13"/>
      <c r="M129" s="13" t="s">
        <v>233</v>
      </c>
      <c r="N129" s="13" t="s">
        <v>64</v>
      </c>
      <c r="O129" s="13" t="s">
        <v>56</v>
      </c>
      <c r="P129" s="13" t="s">
        <v>191</v>
      </c>
      <c r="Q129" s="13" t="s">
        <v>98</v>
      </c>
      <c r="R129" s="13"/>
      <c r="S129" s="13"/>
      <c r="T129" s="13"/>
      <c r="U129" s="27"/>
      <c r="V129" s="27"/>
      <c r="W129" s="27"/>
    </row>
    <row r="130" spans="1:23" ht="0.75" customHeight="1" hidden="1">
      <c r="A130" s="4"/>
      <c r="B130" s="4"/>
      <c r="C130" s="3"/>
      <c r="D130" s="3"/>
      <c r="E130" s="1"/>
      <c r="F130" s="5"/>
      <c r="G130" s="5"/>
      <c r="H130" s="4" t="s">
        <v>18</v>
      </c>
      <c r="I130" s="4"/>
      <c r="J130" s="6"/>
      <c r="K130" s="12" t="s">
        <v>147</v>
      </c>
      <c r="L130" s="13"/>
      <c r="M130" s="13" t="s">
        <v>160</v>
      </c>
      <c r="N130" s="13" t="s">
        <v>85</v>
      </c>
      <c r="O130" s="13"/>
      <c r="P130" s="13"/>
      <c r="Q130" s="13"/>
      <c r="R130" s="13"/>
      <c r="S130" s="13"/>
      <c r="T130" s="13"/>
      <c r="U130" s="27"/>
      <c r="V130" s="27"/>
      <c r="W130" s="27"/>
    </row>
    <row r="131" spans="1:23" ht="12.75" hidden="1">
      <c r="A131" s="4"/>
      <c r="B131" s="4"/>
      <c r="C131" s="3"/>
      <c r="D131" s="3"/>
      <c r="E131" s="1"/>
      <c r="F131" s="3"/>
      <c r="G131" s="3"/>
      <c r="H131" s="4" t="s">
        <v>19</v>
      </c>
      <c r="I131" s="4"/>
      <c r="J131" s="6"/>
      <c r="K131" s="12" t="s">
        <v>20</v>
      </c>
      <c r="L131" s="13"/>
      <c r="M131" s="13" t="s">
        <v>160</v>
      </c>
      <c r="N131" s="13" t="s">
        <v>85</v>
      </c>
      <c r="O131" s="13" t="s">
        <v>47</v>
      </c>
      <c r="P131" s="13"/>
      <c r="Q131" s="13"/>
      <c r="R131" s="13"/>
      <c r="S131" s="13"/>
      <c r="T131" s="13"/>
      <c r="U131" s="27"/>
      <c r="V131" s="27"/>
      <c r="W131" s="27"/>
    </row>
    <row r="132" spans="1:23" ht="25.5" hidden="1">
      <c r="A132" s="4"/>
      <c r="B132" s="4"/>
      <c r="C132" s="3"/>
      <c r="D132" s="3"/>
      <c r="E132" s="5"/>
      <c r="F132" s="5"/>
      <c r="G132" s="5"/>
      <c r="H132" s="4" t="s">
        <v>21</v>
      </c>
      <c r="I132" s="4"/>
      <c r="J132" s="6"/>
      <c r="K132" s="47" t="s">
        <v>178</v>
      </c>
      <c r="L132" s="13"/>
      <c r="M132" s="13" t="s">
        <v>160</v>
      </c>
      <c r="N132" s="13" t="s">
        <v>85</v>
      </c>
      <c r="O132" s="13" t="s">
        <v>47</v>
      </c>
      <c r="P132" s="39" t="s">
        <v>181</v>
      </c>
      <c r="Q132" s="39"/>
      <c r="R132" s="13"/>
      <c r="S132" s="13"/>
      <c r="T132" s="13"/>
      <c r="U132" s="27"/>
      <c r="V132" s="27"/>
      <c r="W132" s="27"/>
    </row>
    <row r="133" spans="1:23" ht="27.75" customHeight="1" hidden="1">
      <c r="A133" s="4"/>
      <c r="B133" s="4"/>
      <c r="C133" s="3"/>
      <c r="D133" s="3"/>
      <c r="E133" s="5"/>
      <c r="F133" s="5"/>
      <c r="G133" s="5"/>
      <c r="H133" s="4" t="s">
        <v>22</v>
      </c>
      <c r="I133" s="4"/>
      <c r="J133" s="6"/>
      <c r="K133" s="47" t="s">
        <v>179</v>
      </c>
      <c r="L133" s="13"/>
      <c r="M133" s="13" t="s">
        <v>160</v>
      </c>
      <c r="N133" s="13" t="s">
        <v>85</v>
      </c>
      <c r="O133" s="13" t="s">
        <v>47</v>
      </c>
      <c r="P133" s="39" t="s">
        <v>181</v>
      </c>
      <c r="Q133" s="39" t="s">
        <v>109</v>
      </c>
      <c r="R133" s="13"/>
      <c r="S133" s="13"/>
      <c r="T133" s="13"/>
      <c r="U133" s="27"/>
      <c r="V133" s="27"/>
      <c r="W133" s="27"/>
    </row>
    <row r="134" spans="1:23" ht="16.5" customHeight="1" hidden="1">
      <c r="A134" s="4"/>
      <c r="B134" s="4"/>
      <c r="C134" s="3"/>
      <c r="D134" s="3"/>
      <c r="E134" s="5"/>
      <c r="F134" s="5"/>
      <c r="G134" s="5"/>
      <c r="H134" s="4"/>
      <c r="I134" s="4"/>
      <c r="J134" s="6"/>
      <c r="K134" s="47" t="s">
        <v>180</v>
      </c>
      <c r="L134" s="13"/>
      <c r="M134" s="13" t="s">
        <v>160</v>
      </c>
      <c r="N134" s="13" t="s">
        <v>85</v>
      </c>
      <c r="O134" s="13" t="s">
        <v>47</v>
      </c>
      <c r="P134" s="39" t="s">
        <v>181</v>
      </c>
      <c r="Q134" s="39" t="s">
        <v>149</v>
      </c>
      <c r="R134" s="13"/>
      <c r="S134" s="13"/>
      <c r="T134" s="13"/>
      <c r="U134" s="27"/>
      <c r="V134" s="27"/>
      <c r="W134" s="27"/>
    </row>
    <row r="135" spans="1:23" ht="18" customHeight="1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2" t="s">
        <v>148</v>
      </c>
      <c r="L135" s="13"/>
      <c r="M135" s="13" t="s">
        <v>160</v>
      </c>
      <c r="N135" s="13" t="s">
        <v>85</v>
      </c>
      <c r="O135" s="13" t="s">
        <v>47</v>
      </c>
      <c r="P135" s="13" t="s">
        <v>174</v>
      </c>
      <c r="Q135" s="13" t="s">
        <v>149</v>
      </c>
      <c r="R135" s="13"/>
      <c r="S135" s="13"/>
      <c r="T135" s="13"/>
      <c r="U135" s="27"/>
      <c r="V135" s="27"/>
      <c r="W135" s="27"/>
    </row>
    <row r="136" spans="1:23" ht="66" customHeight="1" hidden="1">
      <c r="A136" s="4"/>
      <c r="B136" s="4"/>
      <c r="C136" s="3"/>
      <c r="D136" s="3"/>
      <c r="E136" s="5"/>
      <c r="F136" s="5"/>
      <c r="G136" s="5"/>
      <c r="H136" s="4" t="s">
        <v>23</v>
      </c>
      <c r="I136" s="4"/>
      <c r="J136" s="6"/>
      <c r="K136" s="22" t="s">
        <v>151</v>
      </c>
      <c r="L136" s="13"/>
      <c r="M136" s="13" t="s">
        <v>160</v>
      </c>
      <c r="N136" s="13" t="s">
        <v>85</v>
      </c>
      <c r="O136" s="13" t="s">
        <v>47</v>
      </c>
      <c r="P136" s="13" t="s">
        <v>174</v>
      </c>
      <c r="Q136" s="13" t="s">
        <v>149</v>
      </c>
      <c r="R136" s="13"/>
      <c r="S136" s="13"/>
      <c r="T136" s="13"/>
      <c r="U136" s="27"/>
      <c r="V136" s="27"/>
      <c r="W136" s="27"/>
    </row>
    <row r="137" spans="1:23" ht="12.75" hidden="1">
      <c r="A137" s="4"/>
      <c r="B137" s="4"/>
      <c r="C137" s="3"/>
      <c r="D137" s="3"/>
      <c r="E137" s="5"/>
      <c r="F137" s="5"/>
      <c r="G137" s="5"/>
      <c r="H137" s="4" t="s">
        <v>24</v>
      </c>
      <c r="I137" s="4"/>
      <c r="J137" s="6"/>
      <c r="K137" s="12" t="s">
        <v>25</v>
      </c>
      <c r="L137" s="13"/>
      <c r="M137" s="13" t="s">
        <v>160</v>
      </c>
      <c r="N137" s="13" t="s">
        <v>85</v>
      </c>
      <c r="O137" s="13" t="s">
        <v>47</v>
      </c>
      <c r="P137" s="13" t="s">
        <v>26</v>
      </c>
      <c r="Q137" s="13"/>
      <c r="R137" s="13"/>
      <c r="S137" s="13"/>
      <c r="T137" s="13"/>
      <c r="U137" s="27"/>
      <c r="V137" s="27"/>
      <c r="W137" s="27"/>
    </row>
    <row r="138" spans="1:23" ht="25.5" hidden="1">
      <c r="A138" s="4"/>
      <c r="B138" s="4"/>
      <c r="C138" s="3"/>
      <c r="D138" s="3"/>
      <c r="E138" s="5"/>
      <c r="F138" s="5"/>
      <c r="G138" s="5"/>
      <c r="H138" s="4" t="s">
        <v>27</v>
      </c>
      <c r="I138" s="4"/>
      <c r="J138" s="6"/>
      <c r="K138" s="12" t="s">
        <v>73</v>
      </c>
      <c r="L138" s="13"/>
      <c r="M138" s="13" t="s">
        <v>160</v>
      </c>
      <c r="N138" s="13" t="s">
        <v>85</v>
      </c>
      <c r="O138" s="13" t="s">
        <v>47</v>
      </c>
      <c r="P138" s="13" t="s">
        <v>28</v>
      </c>
      <c r="Q138" s="13"/>
      <c r="R138" s="13"/>
      <c r="S138" s="13"/>
      <c r="T138" s="13"/>
      <c r="U138" s="27"/>
      <c r="V138" s="27"/>
      <c r="W138" s="27"/>
    </row>
    <row r="139" spans="1:23" ht="24" customHeight="1" hidden="1">
      <c r="A139" s="4"/>
      <c r="B139" s="4"/>
      <c r="C139" s="3"/>
      <c r="D139" s="3"/>
      <c r="E139" s="5"/>
      <c r="F139" s="5"/>
      <c r="G139" s="5"/>
      <c r="H139" s="4"/>
      <c r="I139" s="4"/>
      <c r="J139" s="6"/>
      <c r="K139" s="22" t="s">
        <v>150</v>
      </c>
      <c r="L139" s="13"/>
      <c r="M139" s="13" t="s">
        <v>160</v>
      </c>
      <c r="N139" s="13" t="s">
        <v>85</v>
      </c>
      <c r="O139" s="13" t="s">
        <v>47</v>
      </c>
      <c r="P139" s="13" t="s">
        <v>28</v>
      </c>
      <c r="Q139" s="13" t="s">
        <v>109</v>
      </c>
      <c r="R139" s="13"/>
      <c r="S139" s="13"/>
      <c r="T139" s="13"/>
      <c r="U139" s="27"/>
      <c r="V139" s="27"/>
      <c r="W139" s="27"/>
    </row>
    <row r="140" spans="1:23" ht="24" customHeight="1" hidden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22" t="s">
        <v>148</v>
      </c>
      <c r="L140" s="13"/>
      <c r="M140" s="13" t="s">
        <v>160</v>
      </c>
      <c r="N140" s="13" t="s">
        <v>85</v>
      </c>
      <c r="O140" s="13" t="s">
        <v>47</v>
      </c>
      <c r="P140" s="13" t="s">
        <v>28</v>
      </c>
      <c r="Q140" s="13" t="s">
        <v>149</v>
      </c>
      <c r="R140" s="13"/>
      <c r="S140" s="13"/>
      <c r="T140" s="13"/>
      <c r="U140" s="27"/>
      <c r="V140" s="27"/>
      <c r="W140" s="27"/>
    </row>
    <row r="141" spans="1:23" ht="20.25" customHeight="1">
      <c r="A141" s="4" t="s">
        <v>40</v>
      </c>
      <c r="B141" s="4"/>
      <c r="C141" s="4" t="s">
        <v>18</v>
      </c>
      <c r="D141" s="4" t="s">
        <v>19</v>
      </c>
      <c r="E141" s="4" t="s">
        <v>24</v>
      </c>
      <c r="F141" s="4" t="s">
        <v>27</v>
      </c>
      <c r="G141" s="4" t="s">
        <v>29</v>
      </c>
      <c r="H141" s="4"/>
      <c r="I141" s="4" t="s">
        <v>30</v>
      </c>
      <c r="J141" s="6"/>
      <c r="K141" s="22" t="s">
        <v>213</v>
      </c>
      <c r="L141" s="13"/>
      <c r="M141" s="13" t="s">
        <v>233</v>
      </c>
      <c r="N141" s="13" t="s">
        <v>205</v>
      </c>
      <c r="O141" s="13"/>
      <c r="P141" s="13"/>
      <c r="Q141" s="13"/>
      <c r="R141" s="13"/>
      <c r="S141" s="13"/>
      <c r="T141" s="13"/>
      <c r="U141" s="27">
        <f>U145</f>
        <v>3000</v>
      </c>
      <c r="V141" s="27">
        <f>V145</f>
        <v>3000</v>
      </c>
      <c r="W141" s="27">
        <f>W145</f>
        <v>3000</v>
      </c>
    </row>
    <row r="142" spans="1:25" ht="17.25" customHeight="1">
      <c r="A142" s="4" t="s">
        <v>204</v>
      </c>
      <c r="B142" s="4"/>
      <c r="C142" s="3"/>
      <c r="D142" s="3"/>
      <c r="E142" s="5"/>
      <c r="F142" s="5"/>
      <c r="G142" s="5"/>
      <c r="H142" s="4" t="s">
        <v>31</v>
      </c>
      <c r="I142" s="4"/>
      <c r="J142" s="6"/>
      <c r="K142" s="12" t="s">
        <v>222</v>
      </c>
      <c r="L142" s="13"/>
      <c r="M142" s="13" t="s">
        <v>233</v>
      </c>
      <c r="N142" s="13" t="s">
        <v>205</v>
      </c>
      <c r="O142" s="13" t="s">
        <v>205</v>
      </c>
      <c r="P142" s="13"/>
      <c r="Q142" s="13"/>
      <c r="R142" s="13"/>
      <c r="S142" s="13"/>
      <c r="T142" s="13"/>
      <c r="U142" s="27">
        <f>U145</f>
        <v>3000</v>
      </c>
      <c r="V142" s="27">
        <f>V145</f>
        <v>3000</v>
      </c>
      <c r="W142" s="27">
        <f>W145</f>
        <v>3000</v>
      </c>
      <c r="X142" s="26">
        <f>X145</f>
        <v>0</v>
      </c>
      <c r="Y142" s="26">
        <f>Y145</f>
        <v>0</v>
      </c>
    </row>
    <row r="143" spans="1:23" ht="63.75" customHeight="1">
      <c r="A143" s="4"/>
      <c r="B143" s="4"/>
      <c r="C143" s="3"/>
      <c r="D143" s="3"/>
      <c r="E143" s="5"/>
      <c r="F143" s="5"/>
      <c r="G143" s="5"/>
      <c r="H143" s="4"/>
      <c r="I143" s="4"/>
      <c r="J143" s="6"/>
      <c r="K143" s="22" t="s">
        <v>214</v>
      </c>
      <c r="L143" s="13"/>
      <c r="M143" s="13" t="s">
        <v>233</v>
      </c>
      <c r="N143" s="13" t="s">
        <v>205</v>
      </c>
      <c r="O143" s="13" t="s">
        <v>205</v>
      </c>
      <c r="P143" s="13" t="s">
        <v>206</v>
      </c>
      <c r="Q143" s="13"/>
      <c r="R143" s="13"/>
      <c r="S143" s="13"/>
      <c r="T143" s="13"/>
      <c r="U143" s="27">
        <f>U145</f>
        <v>3000</v>
      </c>
      <c r="V143" s="27">
        <f>V145</f>
        <v>3000</v>
      </c>
      <c r="W143" s="27">
        <f>W145</f>
        <v>3000</v>
      </c>
    </row>
    <row r="144" spans="1:23" ht="17.25" customHeight="1">
      <c r="A144" s="4"/>
      <c r="B144" s="4"/>
      <c r="C144" s="4"/>
      <c r="D144" s="4"/>
      <c r="E144" s="4"/>
      <c r="F144" s="4"/>
      <c r="G144" s="4"/>
      <c r="H144" s="4"/>
      <c r="I144" s="4"/>
      <c r="J144" s="6"/>
      <c r="K144" s="22" t="s">
        <v>131</v>
      </c>
      <c r="L144" s="13"/>
      <c r="M144" s="13" t="s">
        <v>233</v>
      </c>
      <c r="N144" s="13" t="s">
        <v>205</v>
      </c>
      <c r="O144" s="13" t="s">
        <v>205</v>
      </c>
      <c r="P144" s="13" t="s">
        <v>206</v>
      </c>
      <c r="Q144" s="13" t="s">
        <v>129</v>
      </c>
      <c r="R144" s="13"/>
      <c r="S144" s="13"/>
      <c r="T144" s="13"/>
      <c r="U144" s="27">
        <f>U145</f>
        <v>3000</v>
      </c>
      <c r="V144" s="27">
        <f>V145</f>
        <v>3000</v>
      </c>
      <c r="W144" s="27">
        <f>W145</f>
        <v>3000</v>
      </c>
    </row>
    <row r="145" spans="1:2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6"/>
      <c r="K145" s="22" t="s">
        <v>124</v>
      </c>
      <c r="L145" s="13"/>
      <c r="M145" s="13" t="s">
        <v>233</v>
      </c>
      <c r="N145" s="13" t="s">
        <v>205</v>
      </c>
      <c r="O145" s="13" t="s">
        <v>205</v>
      </c>
      <c r="P145" s="13" t="s">
        <v>206</v>
      </c>
      <c r="Q145" s="13" t="s">
        <v>126</v>
      </c>
      <c r="R145" s="13"/>
      <c r="S145" s="13"/>
      <c r="T145" s="13"/>
      <c r="U145" s="27">
        <v>3000</v>
      </c>
      <c r="V145" s="27">
        <v>3000</v>
      </c>
      <c r="W145" s="27">
        <v>3000</v>
      </c>
    </row>
    <row r="146" spans="1:23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6"/>
      <c r="K146" s="22" t="s">
        <v>147</v>
      </c>
      <c r="L146" s="13"/>
      <c r="M146" s="13" t="s">
        <v>233</v>
      </c>
      <c r="N146" s="13" t="s">
        <v>85</v>
      </c>
      <c r="O146" s="13"/>
      <c r="P146" s="13"/>
      <c r="Q146" s="13"/>
      <c r="R146" s="13"/>
      <c r="S146" s="13"/>
      <c r="T146" s="13"/>
      <c r="U146" s="27">
        <f>U150</f>
        <v>10000</v>
      </c>
      <c r="V146" s="46" t="s">
        <v>228</v>
      </c>
      <c r="W146" s="46" t="s">
        <v>228</v>
      </c>
    </row>
    <row r="147" spans="1:23" ht="17.25" customHeight="1">
      <c r="A147" s="4"/>
      <c r="B147" s="4"/>
      <c r="C147" s="4"/>
      <c r="D147" s="4"/>
      <c r="E147" s="4"/>
      <c r="F147" s="4"/>
      <c r="G147" s="4"/>
      <c r="H147" s="4"/>
      <c r="I147" s="4"/>
      <c r="J147" s="6"/>
      <c r="K147" s="22" t="s">
        <v>20</v>
      </c>
      <c r="L147" s="13"/>
      <c r="M147" s="13" t="s">
        <v>233</v>
      </c>
      <c r="N147" s="13" t="s">
        <v>85</v>
      </c>
      <c r="O147" s="13" t="s">
        <v>47</v>
      </c>
      <c r="P147" s="13"/>
      <c r="Q147" s="13"/>
      <c r="R147" s="13"/>
      <c r="S147" s="13"/>
      <c r="T147" s="13"/>
      <c r="U147" s="27">
        <f>U150</f>
        <v>10000</v>
      </c>
      <c r="V147" s="46" t="s">
        <v>228</v>
      </c>
      <c r="W147" s="46" t="s">
        <v>228</v>
      </c>
    </row>
    <row r="148" spans="1:23" ht="157.5" customHeight="1">
      <c r="A148" s="4"/>
      <c r="B148" s="4"/>
      <c r="C148" s="4"/>
      <c r="D148" s="4"/>
      <c r="E148" s="4"/>
      <c r="F148" s="4"/>
      <c r="G148" s="4"/>
      <c r="H148" s="4"/>
      <c r="I148" s="4"/>
      <c r="J148" s="6"/>
      <c r="K148" s="45" t="s">
        <v>224</v>
      </c>
      <c r="L148" s="13"/>
      <c r="M148" s="13" t="s">
        <v>233</v>
      </c>
      <c r="N148" s="13" t="s">
        <v>85</v>
      </c>
      <c r="O148" s="13" t="s">
        <v>47</v>
      </c>
      <c r="P148" s="13" t="s">
        <v>223</v>
      </c>
      <c r="Q148" s="13"/>
      <c r="R148" s="13"/>
      <c r="S148" s="13"/>
      <c r="T148" s="13"/>
      <c r="U148" s="27">
        <f>U150</f>
        <v>10000</v>
      </c>
      <c r="V148" s="46" t="s">
        <v>228</v>
      </c>
      <c r="W148" s="46" t="s">
        <v>228</v>
      </c>
    </row>
    <row r="149" spans="1:23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6"/>
      <c r="K149" s="30" t="s">
        <v>131</v>
      </c>
      <c r="L149" s="13"/>
      <c r="M149" s="13" t="s">
        <v>233</v>
      </c>
      <c r="N149" s="13" t="s">
        <v>85</v>
      </c>
      <c r="O149" s="13" t="s">
        <v>47</v>
      </c>
      <c r="P149" s="13" t="s">
        <v>223</v>
      </c>
      <c r="Q149" s="13" t="s">
        <v>129</v>
      </c>
      <c r="R149" s="13"/>
      <c r="S149" s="13"/>
      <c r="T149" s="13"/>
      <c r="U149" s="27">
        <f>U150</f>
        <v>10000</v>
      </c>
      <c r="V149" s="46" t="s">
        <v>228</v>
      </c>
      <c r="W149" s="46" t="s">
        <v>228</v>
      </c>
    </row>
    <row r="150" spans="1:23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31" t="s">
        <v>124</v>
      </c>
      <c r="L150" s="13"/>
      <c r="M150" s="13" t="s">
        <v>233</v>
      </c>
      <c r="N150" s="13" t="s">
        <v>85</v>
      </c>
      <c r="O150" s="13" t="s">
        <v>47</v>
      </c>
      <c r="P150" s="13" t="s">
        <v>223</v>
      </c>
      <c r="Q150" s="13" t="s">
        <v>126</v>
      </c>
      <c r="R150" s="13"/>
      <c r="S150" s="13"/>
      <c r="T150" s="13"/>
      <c r="U150" s="27">
        <v>10000</v>
      </c>
      <c r="V150" s="46" t="s">
        <v>228</v>
      </c>
      <c r="W150" s="46" t="s">
        <v>228</v>
      </c>
    </row>
    <row r="151" spans="1:23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31" t="s">
        <v>235</v>
      </c>
      <c r="L151" s="13"/>
      <c r="M151" s="13" t="s">
        <v>233</v>
      </c>
      <c r="N151" s="13" t="s">
        <v>105</v>
      </c>
      <c r="O151" s="13"/>
      <c r="P151" s="13"/>
      <c r="Q151" s="13"/>
      <c r="R151" s="13"/>
      <c r="S151" s="13"/>
      <c r="T151" s="13"/>
      <c r="U151" s="46" t="s">
        <v>234</v>
      </c>
      <c r="V151" s="27">
        <f aca="true" t="shared" si="7" ref="V151:W154">V152</f>
        <v>128000</v>
      </c>
      <c r="W151" s="27">
        <f t="shared" si="7"/>
        <v>128000</v>
      </c>
    </row>
    <row r="152" spans="1:23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31" t="s">
        <v>236</v>
      </c>
      <c r="L152" s="13"/>
      <c r="M152" s="13" t="s">
        <v>233</v>
      </c>
      <c r="N152" s="13" t="s">
        <v>105</v>
      </c>
      <c r="O152" s="13" t="s">
        <v>47</v>
      </c>
      <c r="P152" s="13"/>
      <c r="Q152" s="13"/>
      <c r="R152" s="13"/>
      <c r="S152" s="13"/>
      <c r="T152" s="13"/>
      <c r="U152" s="46" t="s">
        <v>234</v>
      </c>
      <c r="V152" s="27">
        <f t="shared" si="7"/>
        <v>128000</v>
      </c>
      <c r="W152" s="27">
        <f t="shared" si="7"/>
        <v>128000</v>
      </c>
    </row>
    <row r="153" spans="1:23" ht="27.7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31" t="s">
        <v>237</v>
      </c>
      <c r="L153" s="13"/>
      <c r="M153" s="13" t="s">
        <v>233</v>
      </c>
      <c r="N153" s="13" t="s">
        <v>105</v>
      </c>
      <c r="O153" s="13" t="s">
        <v>47</v>
      </c>
      <c r="P153" s="13" t="s">
        <v>240</v>
      </c>
      <c r="Q153" s="13"/>
      <c r="R153" s="13"/>
      <c r="S153" s="13"/>
      <c r="T153" s="13"/>
      <c r="U153" s="46" t="s">
        <v>234</v>
      </c>
      <c r="V153" s="27">
        <f t="shared" si="7"/>
        <v>128000</v>
      </c>
      <c r="W153" s="27">
        <f t="shared" si="7"/>
        <v>128000</v>
      </c>
    </row>
    <row r="154" spans="1:23" ht="30.7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31" t="s">
        <v>238</v>
      </c>
      <c r="L154" s="13"/>
      <c r="M154" s="13" t="s">
        <v>233</v>
      </c>
      <c r="N154" s="13" t="s">
        <v>105</v>
      </c>
      <c r="O154" s="13" t="s">
        <v>47</v>
      </c>
      <c r="P154" s="13" t="s">
        <v>240</v>
      </c>
      <c r="Q154" s="13" t="s">
        <v>241</v>
      </c>
      <c r="R154" s="13"/>
      <c r="S154" s="13"/>
      <c r="T154" s="13"/>
      <c r="U154" s="46" t="s">
        <v>234</v>
      </c>
      <c r="V154" s="27">
        <f t="shared" si="7"/>
        <v>128000</v>
      </c>
      <c r="W154" s="27">
        <f t="shared" si="7"/>
        <v>128000</v>
      </c>
    </row>
    <row r="155" spans="1:23" ht="30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31" t="s">
        <v>239</v>
      </c>
      <c r="L155" s="13"/>
      <c r="M155" s="13" t="s">
        <v>233</v>
      </c>
      <c r="N155" s="13" t="s">
        <v>105</v>
      </c>
      <c r="O155" s="13" t="s">
        <v>47</v>
      </c>
      <c r="P155" s="13" t="s">
        <v>240</v>
      </c>
      <c r="Q155" s="13" t="s">
        <v>242</v>
      </c>
      <c r="R155" s="13"/>
      <c r="S155" s="13"/>
      <c r="T155" s="13"/>
      <c r="U155" s="46" t="s">
        <v>234</v>
      </c>
      <c r="V155" s="27">
        <v>128000</v>
      </c>
      <c r="W155" s="27">
        <v>128000</v>
      </c>
    </row>
    <row r="156" spans="1:23" ht="12.75">
      <c r="A156" s="4"/>
      <c r="B156" s="4"/>
      <c r="C156" s="3"/>
      <c r="D156" s="3"/>
      <c r="E156" s="1"/>
      <c r="F156" s="5"/>
      <c r="G156" s="5"/>
      <c r="H156" s="4" t="s">
        <v>0</v>
      </c>
      <c r="I156" s="4"/>
      <c r="J156" s="6"/>
      <c r="K156" s="12" t="s">
        <v>1</v>
      </c>
      <c r="L156" s="13"/>
      <c r="M156" s="13" t="s">
        <v>233</v>
      </c>
      <c r="N156" s="13" t="s">
        <v>67</v>
      </c>
      <c r="O156" s="13"/>
      <c r="P156" s="13"/>
      <c r="Q156" s="13"/>
      <c r="R156" s="13"/>
      <c r="S156" s="13"/>
      <c r="T156" s="13"/>
      <c r="U156" s="27">
        <f>U157</f>
        <v>40000</v>
      </c>
      <c r="V156" s="27">
        <f>V162</f>
        <v>40000</v>
      </c>
      <c r="W156" s="27">
        <f>W162</f>
        <v>40000</v>
      </c>
    </row>
    <row r="157" spans="1:23" ht="25.5">
      <c r="A157" s="4"/>
      <c r="B157" s="4"/>
      <c r="C157" s="3"/>
      <c r="D157" s="3"/>
      <c r="E157" s="1"/>
      <c r="F157" s="3"/>
      <c r="G157" s="3"/>
      <c r="H157" s="4" t="s">
        <v>2</v>
      </c>
      <c r="I157" s="4"/>
      <c r="J157" s="6"/>
      <c r="K157" s="12" t="s">
        <v>169</v>
      </c>
      <c r="L157" s="13"/>
      <c r="M157" s="13" t="s">
        <v>233</v>
      </c>
      <c r="N157" s="13" t="s">
        <v>67</v>
      </c>
      <c r="O157" s="13" t="s">
        <v>50</v>
      </c>
      <c r="P157" s="13"/>
      <c r="Q157" s="13"/>
      <c r="R157" s="13"/>
      <c r="S157" s="13"/>
      <c r="T157" s="13"/>
      <c r="U157" s="27">
        <f>U158</f>
        <v>40000</v>
      </c>
      <c r="V157" s="27">
        <f>V162</f>
        <v>40000</v>
      </c>
      <c r="W157" s="27">
        <f>W162</f>
        <v>40000</v>
      </c>
    </row>
    <row r="158" spans="1:23" ht="16.5" customHeight="1">
      <c r="A158" s="4"/>
      <c r="B158" s="4"/>
      <c r="C158" s="3"/>
      <c r="D158" s="3"/>
      <c r="E158" s="1"/>
      <c r="F158" s="3"/>
      <c r="G158" s="3"/>
      <c r="H158" s="4"/>
      <c r="I158" s="4"/>
      <c r="J158" s="6"/>
      <c r="K158" s="12" t="s">
        <v>131</v>
      </c>
      <c r="L158" s="13"/>
      <c r="M158" s="13" t="s">
        <v>233</v>
      </c>
      <c r="N158" s="13" t="s">
        <v>67</v>
      </c>
      <c r="O158" s="13" t="s">
        <v>50</v>
      </c>
      <c r="P158" s="13" t="s">
        <v>225</v>
      </c>
      <c r="Q158" s="13"/>
      <c r="R158" s="13"/>
      <c r="S158" s="13"/>
      <c r="T158" s="13"/>
      <c r="U158" s="27">
        <f>U162</f>
        <v>40000</v>
      </c>
      <c r="V158" s="27">
        <f>V162</f>
        <v>40000</v>
      </c>
      <c r="W158" s="27">
        <f>W162</f>
        <v>40000</v>
      </c>
    </row>
    <row r="159" spans="1:23" ht="108" customHeight="1">
      <c r="A159" s="4"/>
      <c r="B159" s="4"/>
      <c r="C159" s="3"/>
      <c r="D159" s="3"/>
      <c r="E159" s="1"/>
      <c r="F159" s="3"/>
      <c r="G159" s="3"/>
      <c r="H159" s="4"/>
      <c r="I159" s="4"/>
      <c r="J159" s="6"/>
      <c r="K159" s="41" t="s">
        <v>226</v>
      </c>
      <c r="L159" s="13"/>
      <c r="M159" s="13" t="s">
        <v>233</v>
      </c>
      <c r="N159" s="13" t="s">
        <v>156</v>
      </c>
      <c r="O159" s="13" t="s">
        <v>50</v>
      </c>
      <c r="P159" s="13" t="s">
        <v>225</v>
      </c>
      <c r="Q159" s="13"/>
      <c r="R159" s="13"/>
      <c r="S159" s="13"/>
      <c r="T159" s="13"/>
      <c r="U159" s="27">
        <f>U162</f>
        <v>40000</v>
      </c>
      <c r="V159" s="27">
        <f>V162</f>
        <v>40000</v>
      </c>
      <c r="W159" s="27">
        <f>W162</f>
        <v>40000</v>
      </c>
    </row>
    <row r="160" spans="1:23" ht="24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28"/>
      <c r="K160" s="37" t="s">
        <v>170</v>
      </c>
      <c r="L160" s="29"/>
      <c r="M160" s="13" t="s">
        <v>233</v>
      </c>
      <c r="N160" s="13" t="s">
        <v>67</v>
      </c>
      <c r="O160" s="13" t="s">
        <v>50</v>
      </c>
      <c r="P160" s="13" t="s">
        <v>175</v>
      </c>
      <c r="Q160" s="13"/>
      <c r="R160" s="13"/>
      <c r="S160" s="13"/>
      <c r="T160" s="13"/>
      <c r="U160" s="27">
        <f>U162</f>
        <v>40000</v>
      </c>
      <c r="V160" s="27">
        <f>V162</f>
        <v>40000</v>
      </c>
      <c r="W160" s="27">
        <f>W162</f>
        <v>40000</v>
      </c>
    </row>
    <row r="161" spans="1:23" ht="16.5" customHeight="1">
      <c r="A161" s="4"/>
      <c r="B161" s="4"/>
      <c r="C161" s="3"/>
      <c r="D161" s="3"/>
      <c r="E161" s="1"/>
      <c r="F161" s="3"/>
      <c r="G161" s="3"/>
      <c r="H161" s="4"/>
      <c r="I161" s="4"/>
      <c r="J161" s="28"/>
      <c r="K161" s="30" t="s">
        <v>131</v>
      </c>
      <c r="L161" s="29"/>
      <c r="M161" s="13" t="s">
        <v>233</v>
      </c>
      <c r="N161" s="13" t="s">
        <v>67</v>
      </c>
      <c r="O161" s="13" t="s">
        <v>50</v>
      </c>
      <c r="P161" s="13" t="s">
        <v>225</v>
      </c>
      <c r="Q161" s="13" t="s">
        <v>129</v>
      </c>
      <c r="R161" s="13"/>
      <c r="S161" s="13"/>
      <c r="T161" s="13"/>
      <c r="U161" s="27">
        <f>U162</f>
        <v>40000</v>
      </c>
      <c r="V161" s="27">
        <f>V162</f>
        <v>40000</v>
      </c>
      <c r="W161" s="27">
        <f>W162</f>
        <v>40000</v>
      </c>
    </row>
    <row r="162" spans="1:23" ht="15" customHeight="1">
      <c r="A162" s="4"/>
      <c r="B162" s="4"/>
      <c r="C162" s="3"/>
      <c r="D162" s="3"/>
      <c r="E162" s="5"/>
      <c r="F162" s="5"/>
      <c r="G162" s="5"/>
      <c r="H162" s="4" t="s">
        <v>3</v>
      </c>
      <c r="I162" s="4"/>
      <c r="J162" s="28"/>
      <c r="K162" s="31" t="s">
        <v>124</v>
      </c>
      <c r="L162" s="29"/>
      <c r="M162" s="13" t="s">
        <v>233</v>
      </c>
      <c r="N162" s="13" t="s">
        <v>67</v>
      </c>
      <c r="O162" s="13" t="s">
        <v>50</v>
      </c>
      <c r="P162" s="13" t="s">
        <v>225</v>
      </c>
      <c r="Q162" s="13" t="s">
        <v>126</v>
      </c>
      <c r="R162" s="13"/>
      <c r="S162" s="13"/>
      <c r="T162" s="13"/>
      <c r="U162" s="27">
        <v>40000</v>
      </c>
      <c r="V162" s="27">
        <v>40000</v>
      </c>
      <c r="W162" s="27">
        <v>40000</v>
      </c>
    </row>
    <row r="163" spans="1:23" ht="0.75" customHeight="1" hidden="1">
      <c r="A163" s="4"/>
      <c r="B163" s="4"/>
      <c r="C163" s="3"/>
      <c r="D163" s="3"/>
      <c r="E163" s="5"/>
      <c r="F163" s="5"/>
      <c r="G163" s="5"/>
      <c r="H163" s="4"/>
      <c r="I163" s="4"/>
      <c r="J163" s="28"/>
      <c r="K163" s="51" t="s">
        <v>209</v>
      </c>
      <c r="L163" s="29"/>
      <c r="M163" s="13" t="s">
        <v>160</v>
      </c>
      <c r="N163" s="13" t="s">
        <v>208</v>
      </c>
      <c r="O163" s="13"/>
      <c r="P163" s="13"/>
      <c r="Q163" s="13"/>
      <c r="R163" s="13"/>
      <c r="S163" s="13"/>
      <c r="T163" s="13"/>
      <c r="U163" s="27">
        <v>0</v>
      </c>
      <c r="V163" s="27">
        <f>V167</f>
        <v>0</v>
      </c>
      <c r="W163" s="27">
        <f>W167</f>
        <v>0</v>
      </c>
    </row>
    <row r="164" spans="1:23" ht="19.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6"/>
      <c r="K164" s="37" t="s">
        <v>209</v>
      </c>
      <c r="L164" s="13"/>
      <c r="M164" s="13" t="s">
        <v>160</v>
      </c>
      <c r="N164" s="13" t="s">
        <v>208</v>
      </c>
      <c r="O164" s="13" t="s">
        <v>208</v>
      </c>
      <c r="P164" s="13"/>
      <c r="Q164" s="13"/>
      <c r="R164" s="13"/>
      <c r="S164" s="13"/>
      <c r="T164" s="13"/>
      <c r="U164" s="27"/>
      <c r="V164" s="27">
        <f>V167</f>
        <v>0</v>
      </c>
      <c r="W164" s="27">
        <f>W167</f>
        <v>0</v>
      </c>
    </row>
    <row r="165" spans="1:23" ht="17.2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8"/>
      <c r="K165" s="37" t="s">
        <v>209</v>
      </c>
      <c r="L165" s="29"/>
      <c r="M165" s="13" t="s">
        <v>160</v>
      </c>
      <c r="N165" s="13" t="s">
        <v>208</v>
      </c>
      <c r="O165" s="13" t="s">
        <v>208</v>
      </c>
      <c r="P165" s="13" t="s">
        <v>210</v>
      </c>
      <c r="Q165" s="13"/>
      <c r="R165" s="13"/>
      <c r="S165" s="13"/>
      <c r="T165" s="13"/>
      <c r="U165" s="27"/>
      <c r="V165" s="27">
        <f>V167</f>
        <v>0</v>
      </c>
      <c r="W165" s="27">
        <f>W167</f>
        <v>0</v>
      </c>
    </row>
    <row r="166" spans="1:23" ht="18.7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28"/>
      <c r="K166" s="37" t="s">
        <v>209</v>
      </c>
      <c r="L166" s="29"/>
      <c r="M166" s="13" t="s">
        <v>160</v>
      </c>
      <c r="N166" s="13" t="s">
        <v>208</v>
      </c>
      <c r="O166" s="13" t="s">
        <v>208</v>
      </c>
      <c r="P166" s="13" t="s">
        <v>210</v>
      </c>
      <c r="Q166" s="13" t="s">
        <v>211</v>
      </c>
      <c r="R166" s="13"/>
      <c r="S166" s="13"/>
      <c r="T166" s="13"/>
      <c r="U166" s="27"/>
      <c r="V166" s="27">
        <f>V167</f>
        <v>0</v>
      </c>
      <c r="W166" s="27">
        <f>W167</f>
        <v>0</v>
      </c>
    </row>
    <row r="167" spans="1:23" ht="1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209</v>
      </c>
      <c r="L167" s="29"/>
      <c r="M167" s="13" t="s">
        <v>160</v>
      </c>
      <c r="N167" s="13" t="s">
        <v>208</v>
      </c>
      <c r="O167" s="13" t="s">
        <v>208</v>
      </c>
      <c r="P167" s="13" t="s">
        <v>210</v>
      </c>
      <c r="Q167" s="13" t="s">
        <v>212</v>
      </c>
      <c r="R167" s="13"/>
      <c r="S167" s="13"/>
      <c r="T167" s="13"/>
      <c r="U167" s="27"/>
      <c r="V167" s="27"/>
      <c r="W167" s="27"/>
    </row>
    <row r="168" spans="1:23" ht="12.75">
      <c r="A168" s="1" t="s">
        <v>34</v>
      </c>
      <c r="B168" s="1" t="s">
        <v>34</v>
      </c>
      <c r="C168" s="1" t="s">
        <v>34</v>
      </c>
      <c r="D168" s="1" t="s">
        <v>34</v>
      </c>
      <c r="E168" s="1" t="s">
        <v>34</v>
      </c>
      <c r="F168" s="1" t="s">
        <v>34</v>
      </c>
      <c r="G168" s="1" t="s">
        <v>34</v>
      </c>
      <c r="H168" s="1" t="s">
        <v>34</v>
      </c>
      <c r="I168" s="1" t="s">
        <v>34</v>
      </c>
      <c r="J168" s="2" t="s">
        <v>34</v>
      </c>
      <c r="K168" s="52" t="s">
        <v>4</v>
      </c>
      <c r="L168" s="53"/>
      <c r="M168" s="54"/>
      <c r="N168" s="54"/>
      <c r="O168" s="54"/>
      <c r="P168" s="54"/>
      <c r="Q168" s="54"/>
      <c r="R168" s="54"/>
      <c r="S168" s="55"/>
      <c r="T168" s="56"/>
      <c r="U168" s="57">
        <f>U14+U61+U102+U141+U146+U151+U156</f>
        <v>1358671</v>
      </c>
      <c r="V168" s="57">
        <f>V14+V61+V102+V141+V146+V151+V156</f>
        <v>1543309</v>
      </c>
      <c r="W168" s="57">
        <f>W14+W61+W102+W141+W146+W151+W156</f>
        <v>1659557</v>
      </c>
    </row>
    <row r="169" spans="1:23" ht="12.75">
      <c r="A169" s="1" t="s">
        <v>5</v>
      </c>
      <c r="B169" s="1"/>
      <c r="C169" s="1"/>
      <c r="D169" s="1"/>
      <c r="E169" s="1"/>
      <c r="F169" s="1"/>
      <c r="G169" s="1"/>
      <c r="H169" s="1"/>
      <c r="I169" s="1"/>
      <c r="J169" s="1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 hidden="1">
      <c r="A170" s="1" t="s">
        <v>6</v>
      </c>
      <c r="B170" s="1"/>
      <c r="C170" s="1"/>
      <c r="D170" s="1"/>
      <c r="E170" s="1"/>
      <c r="F170" s="1"/>
      <c r="G170" s="1"/>
      <c r="H170" s="1"/>
      <c r="I170" s="1"/>
      <c r="J170" s="1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</sheetData>
  <sheetProtection/>
  <mergeCells count="16">
    <mergeCell ref="V9:V11"/>
    <mergeCell ref="S9:S11"/>
    <mergeCell ref="Q9:Q11"/>
    <mergeCell ref="N9:N11"/>
    <mergeCell ref="R9:R11"/>
    <mergeCell ref="U9:U11"/>
    <mergeCell ref="W9:W11"/>
    <mergeCell ref="L9:L11"/>
    <mergeCell ref="N2:Y2"/>
    <mergeCell ref="W3:Y3"/>
    <mergeCell ref="W6:Y6"/>
    <mergeCell ref="K5:W5"/>
    <mergeCell ref="N4:W4"/>
    <mergeCell ref="M9:M11"/>
    <mergeCell ref="O9:O11"/>
    <mergeCell ref="P9:P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2020-01-13T12:16:08Z</cp:lastPrinted>
  <dcterms:created xsi:type="dcterms:W3CDTF">2010-10-21T13:04:14Z</dcterms:created>
  <dcterms:modified xsi:type="dcterms:W3CDTF">2020-01-13T12:16:11Z</dcterms:modified>
  <cp:category/>
  <cp:version/>
  <cp:contentType/>
  <cp:contentStatus/>
</cp:coreProperties>
</file>